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учителя" sheetId="1" r:id="rId1"/>
    <sheet name="ученики" sheetId="2" r:id="rId2"/>
    <sheet name="я" sheetId="3" r:id="rId3"/>
    <sheet name="Лист1" sheetId="4" r:id="rId4"/>
  </sheets>
  <calcPr calcId="144525"/>
</workbook>
</file>

<file path=xl/calcChain.xml><?xml version="1.0" encoding="utf-8"?>
<calcChain xmlns="http://schemas.openxmlformats.org/spreadsheetml/2006/main">
  <c r="C219" i="2" l="1"/>
  <c r="D219" i="2"/>
  <c r="E219" i="2"/>
  <c r="F219" i="2"/>
  <c r="G219" i="2"/>
  <c r="H219" i="2"/>
  <c r="I219" i="2"/>
  <c r="J219" i="2"/>
  <c r="K219" i="2"/>
  <c r="L219" i="2"/>
  <c r="M219" i="2"/>
  <c r="N219" i="2"/>
  <c r="O219" i="2"/>
  <c r="P219" i="2"/>
  <c r="C221" i="2"/>
  <c r="D221" i="2"/>
  <c r="E221" i="2"/>
  <c r="F221" i="2"/>
  <c r="G221" i="2"/>
  <c r="H221" i="2"/>
  <c r="I221" i="2"/>
  <c r="J221" i="2"/>
  <c r="K221" i="2"/>
  <c r="L221" i="2"/>
  <c r="M221" i="2"/>
  <c r="N221" i="2"/>
  <c r="O221" i="2"/>
  <c r="P221" i="2"/>
  <c r="C223" i="2"/>
  <c r="D223" i="2"/>
  <c r="E223" i="2"/>
  <c r="F223" i="2"/>
  <c r="G223" i="2"/>
  <c r="H223" i="2"/>
  <c r="I223" i="2"/>
  <c r="J223" i="2"/>
  <c r="K223" i="2"/>
  <c r="L223" i="2"/>
  <c r="M223" i="2"/>
  <c r="N223" i="2"/>
  <c r="O223" i="2"/>
  <c r="P223" i="2"/>
  <c r="C225" i="2"/>
  <c r="D225" i="2"/>
  <c r="E225" i="2"/>
  <c r="F225" i="2"/>
  <c r="G225" i="2"/>
  <c r="H225" i="2"/>
  <c r="I225" i="2"/>
  <c r="J225" i="2"/>
  <c r="K225" i="2"/>
  <c r="L225" i="2"/>
  <c r="M225" i="2"/>
  <c r="N225" i="2"/>
  <c r="O225" i="2"/>
  <c r="P225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C229" i="2"/>
  <c r="D229" i="2"/>
  <c r="E229" i="2"/>
  <c r="F229" i="2"/>
  <c r="G229" i="2"/>
  <c r="H229" i="2"/>
  <c r="I229" i="2"/>
  <c r="J229" i="2"/>
  <c r="K229" i="2"/>
  <c r="L229" i="2"/>
  <c r="M229" i="2"/>
  <c r="N229" i="2"/>
  <c r="O229" i="2"/>
  <c r="P229" i="2"/>
  <c r="C231" i="2"/>
  <c r="D231" i="2"/>
  <c r="E231" i="2"/>
  <c r="F231" i="2"/>
  <c r="G231" i="2"/>
  <c r="H231" i="2"/>
  <c r="I231" i="2"/>
  <c r="J231" i="2"/>
  <c r="K231" i="2"/>
  <c r="L231" i="2"/>
  <c r="M231" i="2"/>
  <c r="N231" i="2"/>
  <c r="O231" i="2"/>
  <c r="P231" i="2"/>
  <c r="B231" i="2"/>
  <c r="B229" i="2"/>
  <c r="B227" i="2"/>
  <c r="B225" i="2"/>
  <c r="B223" i="2"/>
  <c r="B221" i="2"/>
  <c r="B219" i="2"/>
  <c r="C217" i="2"/>
  <c r="D217" i="2"/>
  <c r="E217" i="2"/>
  <c r="F217" i="2"/>
  <c r="G217" i="2"/>
  <c r="H217" i="2"/>
  <c r="I217" i="2"/>
  <c r="J217" i="2"/>
  <c r="K217" i="2"/>
  <c r="L217" i="2"/>
  <c r="M217" i="2"/>
  <c r="N217" i="2"/>
  <c r="O217" i="2"/>
  <c r="P217" i="2"/>
  <c r="B217" i="2"/>
  <c r="C215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P215" i="2"/>
  <c r="B215" i="2"/>
  <c r="C213" i="2"/>
  <c r="D213" i="2"/>
  <c r="E213" i="2"/>
  <c r="F213" i="2"/>
  <c r="G213" i="2"/>
  <c r="H213" i="2"/>
  <c r="I213" i="2"/>
  <c r="J213" i="2"/>
  <c r="K213" i="2"/>
  <c r="L213" i="2"/>
  <c r="M213" i="2"/>
  <c r="N213" i="2"/>
  <c r="O213" i="2"/>
  <c r="P213" i="2"/>
  <c r="B213" i="2"/>
  <c r="C211" i="2"/>
  <c r="D211" i="2"/>
  <c r="E211" i="2"/>
  <c r="F211" i="2"/>
  <c r="G211" i="2"/>
  <c r="H211" i="2"/>
  <c r="I211" i="2"/>
  <c r="J211" i="2"/>
  <c r="K211" i="2"/>
  <c r="L211" i="2"/>
  <c r="M211" i="2"/>
  <c r="N211" i="2"/>
  <c r="O211" i="2"/>
  <c r="P211" i="2"/>
  <c r="B211" i="2"/>
  <c r="C209" i="2"/>
  <c r="D209" i="2"/>
  <c r="E209" i="2"/>
  <c r="F209" i="2"/>
  <c r="G209" i="2"/>
  <c r="H209" i="2"/>
  <c r="I209" i="2"/>
  <c r="J209" i="2"/>
  <c r="K209" i="2"/>
  <c r="L209" i="2"/>
  <c r="M209" i="2"/>
  <c r="N209" i="2"/>
  <c r="O209" i="2"/>
  <c r="P209" i="2"/>
  <c r="B209" i="2"/>
  <c r="C207" i="2"/>
  <c r="D207" i="2"/>
  <c r="E207" i="2"/>
  <c r="F207" i="2"/>
  <c r="G207" i="2"/>
  <c r="H207" i="2"/>
  <c r="I207" i="2"/>
  <c r="J207" i="2"/>
  <c r="K207" i="2"/>
  <c r="L207" i="2"/>
  <c r="M207" i="2"/>
  <c r="N207" i="2"/>
  <c r="O207" i="2"/>
  <c r="P207" i="2"/>
  <c r="B207" i="2"/>
  <c r="C205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P205" i="2"/>
  <c r="B205" i="2"/>
  <c r="C203" i="2"/>
  <c r="D203" i="2"/>
  <c r="E203" i="2"/>
  <c r="F203" i="2"/>
  <c r="G203" i="2"/>
  <c r="H203" i="2"/>
  <c r="I203" i="2"/>
  <c r="J203" i="2"/>
  <c r="K203" i="2"/>
  <c r="L203" i="2"/>
  <c r="M203" i="2"/>
  <c r="N203" i="2"/>
  <c r="O203" i="2"/>
  <c r="P203" i="2"/>
  <c r="B203" i="2"/>
  <c r="C201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P201" i="2"/>
  <c r="B201" i="2"/>
  <c r="C199" i="2"/>
  <c r="D199" i="2"/>
  <c r="E199" i="2"/>
  <c r="F199" i="2"/>
  <c r="G199" i="2"/>
  <c r="H199" i="2"/>
  <c r="I199" i="2"/>
  <c r="J199" i="2"/>
  <c r="K199" i="2"/>
  <c r="L199" i="2"/>
  <c r="M199" i="2"/>
  <c r="N199" i="2"/>
  <c r="O199" i="2"/>
  <c r="P199" i="2"/>
  <c r="B199" i="2"/>
  <c r="D115" i="3" l="1"/>
  <c r="E115" i="3"/>
  <c r="F115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AA115" i="3"/>
  <c r="AB115" i="3"/>
  <c r="C11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C75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C48" i="3"/>
  <c r="C196" i="2" l="1"/>
  <c r="D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B196" i="2"/>
  <c r="C193" i="2"/>
  <c r="D193" i="2"/>
  <c r="E193" i="2"/>
  <c r="F193" i="2"/>
  <c r="G193" i="2"/>
  <c r="H193" i="2"/>
  <c r="I193" i="2"/>
  <c r="J193" i="2"/>
  <c r="K193" i="2"/>
  <c r="L193" i="2"/>
  <c r="M193" i="2"/>
  <c r="N193" i="2"/>
  <c r="O193" i="2"/>
  <c r="P193" i="2"/>
  <c r="B193" i="2"/>
  <c r="C181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B181" i="2"/>
  <c r="C169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B169" i="2"/>
  <c r="C157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B157" i="2"/>
  <c r="C145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B145" i="2"/>
  <c r="C133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B133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B121" i="2"/>
  <c r="C109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B109" i="2"/>
  <c r="C97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B97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B85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B73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B61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B49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B37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B25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B13" i="2"/>
  <c r="X12" i="1" l="1"/>
  <c r="Y12" i="1"/>
  <c r="Z12" i="1"/>
  <c r="AA12" i="1"/>
  <c r="AB12" i="1"/>
  <c r="X24" i="1"/>
  <c r="Y24" i="1"/>
  <c r="Z24" i="1"/>
  <c r="AA24" i="1"/>
  <c r="AB24" i="1"/>
  <c r="X35" i="1"/>
  <c r="Y35" i="1"/>
  <c r="Z35" i="1"/>
  <c r="AA35" i="1"/>
  <c r="AB35" i="1"/>
  <c r="D35" i="1" l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C35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C24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C12" i="1"/>
</calcChain>
</file>

<file path=xl/sharedStrings.xml><?xml version="1.0" encoding="utf-8"?>
<sst xmlns="http://schemas.openxmlformats.org/spreadsheetml/2006/main" count="375" uniqueCount="206">
  <si>
    <t>Интеллектуальные умения и навыки</t>
  </si>
  <si>
    <t>учитель</t>
  </si>
  <si>
    <t>Комаровский В.В.</t>
  </si>
  <si>
    <t>Чекос Т.В.</t>
  </si>
  <si>
    <t>Организационные умения и навыки</t>
  </si>
  <si>
    <t>Коммуникативные умения и навыки</t>
  </si>
  <si>
    <t>Куницына И.Л.</t>
  </si>
  <si>
    <t>Кокчеева Л.Ф.</t>
  </si>
  <si>
    <t>в среднем</t>
  </si>
  <si>
    <t>Абжалилова Ф.</t>
  </si>
  <si>
    <t>Варгач В.</t>
  </si>
  <si>
    <t>Величко М.</t>
  </si>
  <si>
    <t>Волошин А.</t>
  </si>
  <si>
    <t>Гримайло А.</t>
  </si>
  <si>
    <t>Исмаилова М.</t>
  </si>
  <si>
    <t>Карпенко С.</t>
  </si>
  <si>
    <t>Клименко Р.</t>
  </si>
  <si>
    <t>Корнелюк С.</t>
  </si>
  <si>
    <t>Корчевский С.</t>
  </si>
  <si>
    <t>Куртвапов И.</t>
  </si>
  <si>
    <t>Куртсеитов С.</t>
  </si>
  <si>
    <t>Михайлов М.</t>
  </si>
  <si>
    <t>Олишевская Е.</t>
  </si>
  <si>
    <t>Пониматченко</t>
  </si>
  <si>
    <t>Пшеничная В.</t>
  </si>
  <si>
    <t>Семенчук В.</t>
  </si>
  <si>
    <t>Скальский Е.</t>
  </si>
  <si>
    <t>Фомюк В.</t>
  </si>
  <si>
    <t>Халилов К.</t>
  </si>
  <si>
    <t>Халилов Ш.</t>
  </si>
  <si>
    <t>Халилова З.</t>
  </si>
  <si>
    <t>Хорликов Н.</t>
  </si>
  <si>
    <t>Шадура А.</t>
  </si>
  <si>
    <t>Юшкова А</t>
  </si>
  <si>
    <t>Юшков А.</t>
  </si>
  <si>
    <t>Абильвапова А.А.</t>
  </si>
  <si>
    <t>Финогенова И.Ю.</t>
  </si>
  <si>
    <t>Васильева А.Ф.</t>
  </si>
  <si>
    <t>Учебные предметы</t>
  </si>
  <si>
    <t>Нравится</t>
  </si>
  <si>
    <t>Трудно</t>
  </si>
  <si>
    <t>Объясняют  понятно</t>
  </si>
  <si>
    <t>Объясняют интересно</t>
  </si>
  <si>
    <t>Хорошая дисциплина  на уроке</t>
  </si>
  <si>
    <t>Бывают опоздания учеников</t>
  </si>
  <si>
    <t>Бывают опоздания учителя</t>
  </si>
  <si>
    <t>Нужна помощь при выполнении дом задания</t>
  </si>
  <si>
    <t>Учитель строгий</t>
  </si>
  <si>
    <t>Учитель справедливый</t>
  </si>
  <si>
    <t>Учитель требовательный</t>
  </si>
  <si>
    <t>Урок проходит быстро</t>
  </si>
  <si>
    <t>Можно поговорить о постороннем</t>
  </si>
  <si>
    <t>Все успеваем сделать за урок</t>
  </si>
  <si>
    <t>Задерживают помле звонка</t>
  </si>
  <si>
    <t>Укр. язык</t>
  </si>
  <si>
    <t>Укр.литература</t>
  </si>
  <si>
    <t>Русский язык</t>
  </si>
  <si>
    <t>Литература</t>
  </si>
  <si>
    <t xml:space="preserve">Английский </t>
  </si>
  <si>
    <t>История</t>
  </si>
  <si>
    <t>Алгебра</t>
  </si>
  <si>
    <t>Геометрия</t>
  </si>
  <si>
    <t>Биология</t>
  </si>
  <si>
    <t>География</t>
  </si>
  <si>
    <t>Физика</t>
  </si>
  <si>
    <t>Химия</t>
  </si>
  <si>
    <t>Труд обучение</t>
  </si>
  <si>
    <t>Осн.здоровья</t>
  </si>
  <si>
    <t>Физ культура</t>
  </si>
  <si>
    <t>Музыка</t>
  </si>
  <si>
    <t>Крым.тат. язык</t>
  </si>
  <si>
    <t>Бал</t>
  </si>
  <si>
    <t>лы</t>
  </si>
  <si>
    <t>Виды работы на уроке</t>
  </si>
  <si>
    <t xml:space="preserve">1. Восприятие информации:             </t>
  </si>
  <si>
    <t>с первого предъявления</t>
  </si>
  <si>
    <t>нуждается в дополнительных разъяснениях</t>
  </si>
  <si>
    <t>нуждается в пошаговом предъявлении с пошаговым контролем усвоения</t>
  </si>
  <si>
    <t>не воспринимает устную инструкцию</t>
  </si>
  <si>
    <t>   1.2. Письменную инструкцию (в учебнике, на доске, на карточке и т.п.) воспринимает:</t>
  </si>
  <si>
    <t>самостоятельно</t>
  </si>
  <si>
    <t>нуждается в разъяснениях</t>
  </si>
  <si>
    <t>не воспринимает письменную инструкцию</t>
  </si>
  <si>
    <t>2. Интеллектуальная обработка информации </t>
  </si>
  <si>
    <t>2.1. Умеет ли выделять главное в предложенной информации:</t>
  </si>
  <si>
    <t>способен выделить самостоятельно</t>
  </si>
  <si>
    <t>нуждается в дополнительных (наводящих, уточняющих) вопросах</t>
  </si>
  <si>
    <t>испытывает значительные затруднения</t>
  </si>
  <si>
    <t>2.2. Умеет ли выделять новое в учебном материале:</t>
  </si>
  <si>
    <t>нуждается в помощи</t>
  </si>
  <si>
    <t>2.3. Темп интеллектуальной деятельности:</t>
  </si>
  <si>
    <t>выше, чем у других учащихся класса</t>
  </si>
  <si>
    <t>такой же, как у других учащихся класса</t>
  </si>
  <si>
    <t>значительно снижен</t>
  </si>
  <si>
    <t>3. Результативность интеллектуальной деятельности </t>
  </si>
  <si>
    <t>3.1. Результат получает:</t>
  </si>
  <si>
    <t>успешно (рационально, эффективно); воспроизводит предложенный учителем алгоритм</t>
  </si>
  <si>
    <t>оригинальным творческим способом</t>
  </si>
  <si>
    <t>нерациональным («длинным») путем</t>
  </si>
  <si>
    <t>путем подгонки под ответ («методом тыка»)</t>
  </si>
  <si>
    <t>3.2. Предъявление результата:</t>
  </si>
  <si>
    <t>способен дать развернутый ответ и аргументировать свое решение</t>
  </si>
  <si>
    <t>способен дать правильный ответ, но не может его обосновать</t>
  </si>
  <si>
    <t>приходится «вытягивать» ответы</t>
  </si>
  <si>
    <t>необходимость отвечать, как правило, вызывает серьезные затруднения</t>
  </si>
  <si>
    <t>4. Самооценка результата работы:</t>
  </si>
  <si>
    <t>способен дать объективную оценку результату своей работы, так как понимает суть допущенных ошибок</t>
  </si>
  <si>
    <t>не всегда может дать объективную оценку своей работе, хотя, как правило, видит допущенные ошибки</t>
  </si>
  <si>
    <t>не может объективно оценить свою работу, так как не понимает, что допустил ошибки</t>
  </si>
  <si>
    <t>5. Соответствие статуса учащегося требованиям программы обучения:</t>
  </si>
  <si>
    <t>способен усвоить программу по вашему предмету в нормативные сроки</t>
  </si>
  <si>
    <t>для освоения программы требуется система дополнительных занятий</t>
  </si>
  <si>
    <t>освоение программы по различным причинам затруднено</t>
  </si>
  <si>
    <t>Общий балл:</t>
  </si>
  <si>
    <t>баллы</t>
  </si>
  <si>
    <t xml:space="preserve">Абжалилова </t>
  </si>
  <si>
    <t>Корчевский .</t>
  </si>
  <si>
    <t xml:space="preserve">Куртсеитов </t>
  </si>
  <si>
    <t>Михайлов М</t>
  </si>
  <si>
    <t xml:space="preserve">Олишевская </t>
  </si>
  <si>
    <t>Пониматчен</t>
  </si>
  <si>
    <t xml:space="preserve">Пшеничная </t>
  </si>
  <si>
    <t>1. Получив задание:</t>
  </si>
  <si>
    <t>планирует работу до ее начала</t>
  </si>
  <si>
    <t>планирует действия в ходе работы</t>
  </si>
  <si>
    <t>вообще не составляет плана</t>
  </si>
  <si>
    <t>2. Вопросы, уточняющие задание:</t>
  </si>
  <si>
    <t>не нуждается в дополнительных пояснениях</t>
  </si>
  <si>
    <t>задает до начала работы</t>
  </si>
  <si>
    <t>в ходе работы</t>
  </si>
  <si>
    <t>не задает, хотя и нуждается в пояснениях</t>
  </si>
  <si>
    <t>3. Выполняя задание:</t>
  </si>
  <si>
    <t>точно придерживается плана</t>
  </si>
  <si>
    <t>отступает от плана в деталях, сохраняя общую последовательность действий</t>
  </si>
  <si>
    <t>начинает работать по плану, но в ходе работы грубо нарушает порядок действий</t>
  </si>
  <si>
    <t>работает хаотично, без плана</t>
  </si>
  <si>
    <t>5. Закончив работу:</t>
  </si>
  <si>
    <t>проверяет ее результат, находит и исправляет ошибки</t>
  </si>
  <si>
    <t>результат не проверяет, так как довольствуется любым результатом</t>
  </si>
  <si>
    <t>результат не проверяет, так как всегда убежден в его правильности</t>
  </si>
  <si>
    <t>результат проверяет, но ошибок «не видит»</t>
  </si>
  <si>
    <t>6. Помощь в работе:</t>
  </si>
  <si>
    <t>не нуждается</t>
  </si>
  <si>
    <t>нуждается и принимает</t>
  </si>
  <si>
    <t>нуждается, но не умеет пользоваться</t>
  </si>
  <si>
    <t>нуждается, но не обращается</t>
  </si>
  <si>
    <t>1. Изложение собственных мыслей:</t>
  </si>
  <si>
    <t>может самостоятельно донести свою мысль до других</t>
  </si>
  <si>
    <t>может донести свою мысль до других только с помощью наводящих вопросов</t>
  </si>
  <si>
    <t>не может донести свою мысль до других даже с помощью наводящих вопросов</t>
  </si>
  <si>
    <t>обычно отвечает, давая развернутый ответ</t>
  </si>
  <si>
    <t>обычно отвечает, давая краткий (неполный) ответ</t>
  </si>
  <si>
    <t>как правило, при ответе испытывает затруднения из-за волнения</t>
  </si>
  <si>
    <t>как правило, при ответе испытывает затруднения из-за ограниченности словаря</t>
  </si>
  <si>
    <t>практически не может самостоятельно отвечать на вопросы</t>
  </si>
  <si>
    <t>2.2. Способность задавать вопросы:</t>
  </si>
  <si>
    <t>обычно самостоятельно формулирует корректные вопросы</t>
  </si>
  <si>
    <t>формулировки вопросов не всегда понятны собеседнику и требуют уточнений</t>
  </si>
  <si>
    <t>практически не может формулировать вопросы, понятные собеседнику</t>
  </si>
  <si>
    <t>2.3. Способность корректно возражать оппоненту:</t>
  </si>
  <si>
    <t>обычно возражает своему оппоненту корректно</t>
  </si>
  <si>
    <t>не всегда корректно возражает своему оппоненту</t>
  </si>
  <si>
    <t>как правило, не соблюдает корректность, возражая оппоненту</t>
  </si>
  <si>
    <t>3. Взаимодействие в учебной группе (в группе сверстников)</t>
  </si>
  <si>
    <t>3.1. Способность аргументированно отстаивать собственную позицию:</t>
  </si>
  <si>
    <t>обычно отстаивает свою позицию аргументированно</t>
  </si>
  <si>
    <t>не всегда аргументированно отстаивает свою позицию</t>
  </si>
  <si>
    <t>как правило, не может аргументированно отстоять свою позицию</t>
  </si>
  <si>
    <t>3.2. Способность гибко (разумно и осознанно) менять собственную позицию:</t>
  </si>
  <si>
    <t>обычно может гибко (разумно и осознанно) менять свою позицию в случае необходимости</t>
  </si>
  <si>
    <t>не всегда может в случае необходимости гибко (разумно и осознанно) менять свою позицию</t>
  </si>
  <si>
    <t>как правило, не может гибко (разумно и осознанно) менять свою позицию, даже если понимает необходимость этого шага</t>
  </si>
  <si>
    <t>не может гибко (разумно и осознанно) менять свою позицию, потому что, как правило, не понимает необходимость этого шага</t>
  </si>
  <si>
    <t>3.3. Способность подчиниться решению группы для успеха общего дела:</t>
  </si>
  <si>
    <t>обычно может подчиниться решению группы</t>
  </si>
  <si>
    <t>не всегда может подчиниться решению группы</t>
  </si>
  <si>
    <t>как правило, не подчиняется решению группы</t>
  </si>
  <si>
    <t>4. Соблюдение социальной дистанции в ходе общения</t>
  </si>
  <si>
    <t>(способность учитывать статус собеседника и особенности ситуации общения):</t>
  </si>
  <si>
    <t>обычно удерживает социальную дистанцию в ходе общения</t>
  </si>
  <si>
    <t>не всегда удерживает социальную дистанцию в ходе общения</t>
  </si>
  <si>
    <t>как правило, игнорирует социальную дистанцию в ходе общения</t>
  </si>
  <si>
    <r>
      <t xml:space="preserve"> </t>
    </r>
    <r>
      <rPr>
        <i/>
        <sz val="12"/>
        <color theme="1"/>
        <rFont val="Times New Roman"/>
        <family val="1"/>
        <charset val="204"/>
      </rPr>
      <t>1.1. Устную инструкцию воспринимает:</t>
    </r>
  </si>
  <si>
    <r>
      <t xml:space="preserve">2. Ведение дискуссии: </t>
    </r>
    <r>
      <rPr>
        <i/>
        <sz val="12"/>
        <color theme="1"/>
        <rFont val="Times New Roman"/>
        <family val="1"/>
        <charset val="204"/>
      </rPr>
      <t>2.1. Способность отвечать на вопросы:</t>
    </r>
  </si>
  <si>
    <t>слабая группа</t>
  </si>
  <si>
    <t>9-15 баллов</t>
  </si>
  <si>
    <t>средняя группа</t>
  </si>
  <si>
    <t>16-23 балла</t>
  </si>
  <si>
    <t>сильная группа</t>
  </si>
  <si>
    <t>24-31 балла</t>
  </si>
  <si>
    <t>Абжалилова, Волошин, Грмайло, Корнелюк, Семенчук, Скальский, Фомюк, Шадура</t>
  </si>
  <si>
    <t>Исмаилова, Карпенко, Куртвапов, Куртсеитов, Олишевская, Пониматченко, Халилов К., Халилов Ш., Халилова З.</t>
  </si>
  <si>
    <t>Варгач, Величко, Клименко, Корчевский, Михайлов, Пшеничная, Хорликов, Юшкова, Юшков</t>
  </si>
  <si>
    <t>6-10 б</t>
  </si>
  <si>
    <t>11-16 б</t>
  </si>
  <si>
    <t>17-22 б</t>
  </si>
  <si>
    <t>Михайлов, Пшеничная</t>
  </si>
  <si>
    <t>Абжалилова, Волошин, Грмайло, Карпенко,Корнелюк, куртсеитов, Олишевская, Пониматченко, Семенчук, Скальский, Фомюк, Халилов К., Халилов Ш., Шадура</t>
  </si>
  <si>
    <t>Варгач, Величко, Исмаилова, Клименко, Корчевский, Куртвапов, Халилова З, Хорликов, Юшков, Юшкова</t>
  </si>
  <si>
    <t>8-10 б</t>
  </si>
  <si>
    <t>14-20 б</t>
  </si>
  <si>
    <t>21-26 б</t>
  </si>
  <si>
    <t>нет</t>
  </si>
  <si>
    <t>Величко, Клименко, Корчевский, Михайлов, Пшеничная, Юшков, Юшкова</t>
  </si>
  <si>
    <t>Абжалилова, Варгач, Волошин, Гримайло, Исмаилова, Карпенко, Корнелюк, Куртвапов, Куртсеитов, Олишевская, Пониматченко, Семенчук, Скальский, Фомюк, Халилов К., Халилов Ш., Халилова З., Шадура А.</t>
  </si>
  <si>
    <t>Английский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</si>
</sst>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33336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2"/>
      <color rgb="FF00B0F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textRotation="90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textRotation="90" wrapText="1"/>
    </xf>
    <xf numFmtId="0" fontId="7" fillId="0" borderId="0" xfId="0" applyFont="1" applyBorder="1" applyAlignment="1">
      <alignment textRotation="90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textRotation="90"/>
    </xf>
    <xf numFmtId="0" fontId="0" fillId="0" borderId="0" xfId="0" applyAlignment="1"/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9" fillId="0" borderId="0" xfId="0" applyFont="1" applyAlignmen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7" fillId="0" borderId="6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textRotation="90" wrapText="1"/>
    </xf>
    <xf numFmtId="0" fontId="4" fillId="0" borderId="4" xfId="0" applyFont="1" applyBorder="1" applyAlignment="1">
      <alignment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9" fontId="0" fillId="0" borderId="0" xfId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86"/>
  <sheetViews>
    <sheetView topLeftCell="E34" zoomScaleNormal="100" workbookViewId="0">
      <selection activeCell="AF36" sqref="AF36"/>
    </sheetView>
  </sheetViews>
  <sheetFormatPr defaultRowHeight="15" x14ac:dyDescent="0.25"/>
  <cols>
    <col min="2" max="2" width="24" customWidth="1"/>
    <col min="3" max="4" width="5.140625" customWidth="1"/>
    <col min="5" max="5" width="4.85546875" customWidth="1"/>
    <col min="6" max="6" width="4.42578125" customWidth="1"/>
    <col min="7" max="7" width="4.28515625" customWidth="1"/>
    <col min="8" max="8" width="3.85546875" customWidth="1"/>
    <col min="9" max="9" width="4" customWidth="1"/>
    <col min="10" max="11" width="4.42578125" customWidth="1"/>
    <col min="12" max="12" width="4.140625" customWidth="1"/>
    <col min="13" max="13" width="4" customWidth="1"/>
    <col min="14" max="14" width="4.140625" customWidth="1"/>
    <col min="15" max="15" width="4.28515625" customWidth="1"/>
    <col min="16" max="16" width="4.140625" customWidth="1"/>
    <col min="17" max="17" width="4.7109375" customWidth="1"/>
    <col min="18" max="18" width="4.5703125" customWidth="1"/>
    <col min="19" max="20" width="4.28515625" customWidth="1"/>
    <col min="21" max="21" width="3.85546875" customWidth="1"/>
    <col min="22" max="22" width="4" customWidth="1"/>
    <col min="23" max="23" width="4.140625" customWidth="1"/>
    <col min="24" max="24" width="4.42578125" customWidth="1"/>
    <col min="25" max="25" width="5" customWidth="1"/>
    <col min="26" max="26" width="3.7109375" customWidth="1"/>
    <col min="27" max="27" width="5.5703125" customWidth="1"/>
    <col min="28" max="28" width="5" customWidth="1"/>
    <col min="29" max="29" width="6" customWidth="1"/>
    <col min="30" max="30" width="13" customWidth="1"/>
    <col min="31" max="31" width="15.42578125" customWidth="1"/>
    <col min="32" max="32" width="12.7109375" customWidth="1"/>
  </cols>
  <sheetData>
    <row r="3" spans="1:33" ht="18.75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33" ht="72.75" customHeight="1" x14ac:dyDescent="0.25">
      <c r="A4" s="4"/>
      <c r="B4" s="5" t="s">
        <v>1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 t="s">
        <v>28</v>
      </c>
      <c r="W4" s="6" t="s">
        <v>29</v>
      </c>
      <c r="X4" s="13" t="s">
        <v>30</v>
      </c>
      <c r="Y4" s="13" t="s">
        <v>31</v>
      </c>
      <c r="Z4" s="13" t="s">
        <v>32</v>
      </c>
      <c r="AA4" s="13" t="s">
        <v>33</v>
      </c>
      <c r="AB4" s="13" t="s">
        <v>34</v>
      </c>
      <c r="AD4" s="40" t="s">
        <v>184</v>
      </c>
      <c r="AE4" s="40" t="s">
        <v>186</v>
      </c>
      <c r="AF4" s="41" t="s">
        <v>188</v>
      </c>
    </row>
    <row r="5" spans="1:33" ht="15.75" x14ac:dyDescent="0.25">
      <c r="A5" s="7">
        <v>1</v>
      </c>
      <c r="B5" s="2" t="s">
        <v>35</v>
      </c>
      <c r="C5" s="7">
        <v>11</v>
      </c>
      <c r="D5" s="7">
        <v>23</v>
      </c>
      <c r="E5" s="7">
        <v>31</v>
      </c>
      <c r="F5" s="7">
        <v>13</v>
      </c>
      <c r="G5" s="7">
        <v>13</v>
      </c>
      <c r="H5" s="7">
        <v>21</v>
      </c>
      <c r="I5" s="7">
        <v>20</v>
      </c>
      <c r="J5" s="7">
        <v>25</v>
      </c>
      <c r="K5" s="7">
        <v>11</v>
      </c>
      <c r="L5" s="7">
        <v>31</v>
      </c>
      <c r="M5" s="7">
        <v>22</v>
      </c>
      <c r="N5" s="7">
        <v>21</v>
      </c>
      <c r="O5" s="7">
        <v>29</v>
      </c>
      <c r="P5" s="7">
        <v>21</v>
      </c>
      <c r="Q5" s="7">
        <v>20</v>
      </c>
      <c r="R5" s="7">
        <v>31</v>
      </c>
      <c r="S5" s="7">
        <v>11</v>
      </c>
      <c r="T5" s="7">
        <v>13</v>
      </c>
      <c r="U5" s="7">
        <v>13</v>
      </c>
      <c r="V5" s="7">
        <v>20</v>
      </c>
      <c r="W5" s="7">
        <v>19</v>
      </c>
      <c r="X5" s="39">
        <v>30</v>
      </c>
      <c r="Y5" s="39">
        <v>25</v>
      </c>
      <c r="Z5" s="39">
        <v>15</v>
      </c>
      <c r="AA5" s="39">
        <v>31</v>
      </c>
      <c r="AB5" s="39">
        <v>31</v>
      </c>
    </row>
    <row r="6" spans="1:33" ht="19.5" customHeight="1" x14ac:dyDescent="0.25">
      <c r="A6" s="7">
        <v>2</v>
      </c>
      <c r="B6" s="2" t="s">
        <v>36</v>
      </c>
      <c r="C6" s="2">
        <v>9</v>
      </c>
      <c r="D6" s="2">
        <v>24</v>
      </c>
      <c r="E6" s="2">
        <v>30</v>
      </c>
      <c r="F6" s="2">
        <v>9</v>
      </c>
      <c r="G6" s="2">
        <v>14</v>
      </c>
      <c r="H6" s="2">
        <v>23</v>
      </c>
      <c r="I6" s="2">
        <v>18</v>
      </c>
      <c r="J6" s="2">
        <v>30</v>
      </c>
      <c r="K6" s="2">
        <v>9</v>
      </c>
      <c r="L6" s="2">
        <v>30</v>
      </c>
      <c r="M6" s="2">
        <v>27</v>
      </c>
      <c r="N6" s="2">
        <v>18</v>
      </c>
      <c r="O6" s="2">
        <v>31</v>
      </c>
      <c r="P6" s="2">
        <v>15</v>
      </c>
      <c r="Q6" s="2">
        <v>15</v>
      </c>
      <c r="R6" s="2">
        <v>31</v>
      </c>
      <c r="S6" s="2">
        <v>9</v>
      </c>
      <c r="T6" s="2">
        <v>11</v>
      </c>
      <c r="U6" s="2">
        <v>9</v>
      </c>
      <c r="V6" s="2">
        <v>13</v>
      </c>
      <c r="W6" s="2">
        <v>16</v>
      </c>
      <c r="X6" s="39">
        <v>26</v>
      </c>
      <c r="Y6" s="39">
        <v>30</v>
      </c>
      <c r="Z6" s="39">
        <v>9</v>
      </c>
      <c r="AA6" s="39">
        <v>30</v>
      </c>
      <c r="AB6" s="39">
        <v>29</v>
      </c>
    </row>
    <row r="7" spans="1:33" ht="25.5" customHeight="1" x14ac:dyDescent="0.25">
      <c r="A7" s="7">
        <v>3</v>
      </c>
      <c r="B7" s="2" t="s">
        <v>2</v>
      </c>
      <c r="C7" s="2">
        <v>17</v>
      </c>
      <c r="D7" s="2">
        <v>26</v>
      </c>
      <c r="E7" s="2">
        <v>26</v>
      </c>
      <c r="F7" s="2">
        <v>14</v>
      </c>
      <c r="G7" s="2">
        <v>15</v>
      </c>
      <c r="H7" s="2">
        <v>17</v>
      </c>
      <c r="I7" s="2">
        <v>17</v>
      </c>
      <c r="J7" s="2">
        <v>23</v>
      </c>
      <c r="K7" s="2">
        <v>11</v>
      </c>
      <c r="L7" s="2">
        <v>21</v>
      </c>
      <c r="M7" s="2">
        <v>18</v>
      </c>
      <c r="N7" s="2">
        <v>17</v>
      </c>
      <c r="O7" s="2">
        <v>30</v>
      </c>
      <c r="P7" s="2">
        <v>17</v>
      </c>
      <c r="Q7" s="2">
        <v>17</v>
      </c>
      <c r="R7" s="2">
        <v>30</v>
      </c>
      <c r="S7" s="2">
        <v>10</v>
      </c>
      <c r="T7" s="2">
        <v>13</v>
      </c>
      <c r="U7" s="2">
        <v>11</v>
      </c>
      <c r="V7" s="2">
        <v>10</v>
      </c>
      <c r="W7" s="2">
        <v>21</v>
      </c>
      <c r="X7" s="39">
        <v>17</v>
      </c>
      <c r="Y7" s="39">
        <v>17</v>
      </c>
      <c r="Z7" s="39">
        <v>11</v>
      </c>
      <c r="AA7" s="39">
        <v>22</v>
      </c>
      <c r="AB7" s="39">
        <v>31</v>
      </c>
    </row>
    <row r="8" spans="1:33" ht="19.5" customHeight="1" x14ac:dyDescent="0.25">
      <c r="A8" s="7">
        <v>4</v>
      </c>
      <c r="B8" s="2" t="s">
        <v>37</v>
      </c>
      <c r="C8" s="2">
        <v>8</v>
      </c>
      <c r="D8" s="2">
        <v>25</v>
      </c>
      <c r="E8" s="2">
        <v>29</v>
      </c>
      <c r="F8" s="2">
        <v>14</v>
      </c>
      <c r="G8" s="2">
        <v>8</v>
      </c>
      <c r="H8" s="2">
        <v>22</v>
      </c>
      <c r="I8" s="2">
        <v>24</v>
      </c>
      <c r="J8" s="2">
        <v>28</v>
      </c>
      <c r="K8" s="2">
        <v>11</v>
      </c>
      <c r="L8" s="2">
        <v>21</v>
      </c>
      <c r="M8" s="2">
        <v>22</v>
      </c>
      <c r="N8" s="2">
        <v>16</v>
      </c>
      <c r="O8" s="2">
        <v>29</v>
      </c>
      <c r="P8" s="2">
        <v>20</v>
      </c>
      <c r="Q8" s="2">
        <v>18</v>
      </c>
      <c r="R8" s="2">
        <v>29</v>
      </c>
      <c r="S8" s="2">
        <v>8</v>
      </c>
      <c r="T8" s="2">
        <v>8</v>
      </c>
      <c r="U8" s="2">
        <v>12</v>
      </c>
      <c r="V8" s="2">
        <v>29</v>
      </c>
      <c r="W8" s="2">
        <v>20</v>
      </c>
      <c r="X8" s="39">
        <v>20</v>
      </c>
      <c r="Y8" s="39">
        <v>28</v>
      </c>
      <c r="Z8" s="39">
        <v>13</v>
      </c>
      <c r="AA8" s="39">
        <v>29</v>
      </c>
      <c r="AB8" s="39">
        <v>29</v>
      </c>
    </row>
    <row r="9" spans="1:33" ht="20.25" customHeight="1" x14ac:dyDescent="0.25">
      <c r="A9" s="7">
        <v>5</v>
      </c>
      <c r="B9" s="2" t="s">
        <v>3</v>
      </c>
      <c r="C9" s="2">
        <v>11</v>
      </c>
      <c r="D9" s="2">
        <v>29</v>
      </c>
      <c r="E9" s="2">
        <v>31</v>
      </c>
      <c r="F9" s="2">
        <v>10</v>
      </c>
      <c r="G9" s="2">
        <v>9</v>
      </c>
      <c r="H9" s="2">
        <v>21</v>
      </c>
      <c r="I9" s="2">
        <v>16</v>
      </c>
      <c r="J9" s="2">
        <v>27</v>
      </c>
      <c r="K9" s="2">
        <v>9</v>
      </c>
      <c r="L9" s="2">
        <v>26</v>
      </c>
      <c r="M9" s="2">
        <v>19</v>
      </c>
      <c r="N9" s="2">
        <v>19</v>
      </c>
      <c r="O9" s="2">
        <v>31</v>
      </c>
      <c r="P9" s="2">
        <v>11</v>
      </c>
      <c r="Q9" s="2">
        <v>14</v>
      </c>
      <c r="R9" s="2">
        <v>30</v>
      </c>
      <c r="S9" s="2">
        <v>9</v>
      </c>
      <c r="T9" s="2">
        <v>9</v>
      </c>
      <c r="U9" s="2">
        <v>11</v>
      </c>
      <c r="V9" s="2">
        <v>11</v>
      </c>
      <c r="W9" s="2">
        <v>19</v>
      </c>
      <c r="X9" s="39">
        <v>21</v>
      </c>
      <c r="Y9" s="39">
        <v>17</v>
      </c>
      <c r="Z9" s="39">
        <v>9</v>
      </c>
      <c r="AA9" s="39">
        <v>30</v>
      </c>
      <c r="AB9" s="39">
        <v>31</v>
      </c>
    </row>
    <row r="10" spans="1:33" ht="16.5" customHeight="1" x14ac:dyDescent="0.25">
      <c r="A10" s="7">
        <v>6</v>
      </c>
      <c r="B10" s="2" t="s">
        <v>6</v>
      </c>
      <c r="C10" s="2">
        <v>11</v>
      </c>
      <c r="D10" s="2">
        <v>24</v>
      </c>
      <c r="E10" s="2">
        <v>27</v>
      </c>
      <c r="F10" s="2">
        <v>9</v>
      </c>
      <c r="G10" s="2">
        <v>20</v>
      </c>
      <c r="H10" s="2">
        <v>22</v>
      </c>
      <c r="I10" s="2">
        <v>9</v>
      </c>
      <c r="J10" s="2">
        <v>29</v>
      </c>
      <c r="K10" s="2">
        <v>9</v>
      </c>
      <c r="L10" s="2">
        <v>31</v>
      </c>
      <c r="M10" s="2">
        <v>23</v>
      </c>
      <c r="N10" s="2">
        <v>11</v>
      </c>
      <c r="O10" s="2">
        <v>27</v>
      </c>
      <c r="P10" s="2">
        <v>11</v>
      </c>
      <c r="Q10" s="2">
        <v>12</v>
      </c>
      <c r="R10" s="2">
        <v>31</v>
      </c>
      <c r="S10" s="2">
        <v>11</v>
      </c>
      <c r="T10" s="2">
        <v>11</v>
      </c>
      <c r="U10" s="2">
        <v>9</v>
      </c>
      <c r="V10" s="2">
        <v>12</v>
      </c>
      <c r="W10" s="2">
        <v>11</v>
      </c>
      <c r="X10" s="39">
        <v>23</v>
      </c>
      <c r="Y10" s="39">
        <v>20</v>
      </c>
      <c r="Z10" s="39">
        <v>9</v>
      </c>
      <c r="AA10" s="39">
        <v>31</v>
      </c>
      <c r="AB10" s="39">
        <v>31</v>
      </c>
    </row>
    <row r="11" spans="1:33" ht="22.5" customHeight="1" x14ac:dyDescent="0.25">
      <c r="A11" s="7">
        <v>7</v>
      </c>
      <c r="B11" s="2" t="s">
        <v>7</v>
      </c>
      <c r="C11" s="2">
        <v>11</v>
      </c>
      <c r="D11" s="2">
        <v>21</v>
      </c>
      <c r="E11" s="2">
        <v>25</v>
      </c>
      <c r="F11" s="2">
        <v>10</v>
      </c>
      <c r="G11" s="2">
        <v>14</v>
      </c>
      <c r="H11" s="2">
        <v>18</v>
      </c>
      <c r="I11" s="2">
        <v>11</v>
      </c>
      <c r="J11" s="2">
        <v>23</v>
      </c>
      <c r="K11" s="2">
        <v>11</v>
      </c>
      <c r="L11" s="2">
        <v>30</v>
      </c>
      <c r="M11" s="2">
        <v>18</v>
      </c>
      <c r="N11" s="2">
        <v>14</v>
      </c>
      <c r="O11" s="2">
        <v>23</v>
      </c>
      <c r="P11" s="2">
        <v>18</v>
      </c>
      <c r="Q11" s="2">
        <v>18</v>
      </c>
      <c r="R11" s="2">
        <v>25</v>
      </c>
      <c r="S11" s="2">
        <v>11</v>
      </c>
      <c r="T11" s="2">
        <v>11</v>
      </c>
      <c r="U11" s="2">
        <v>11</v>
      </c>
      <c r="V11" s="2">
        <v>18</v>
      </c>
      <c r="W11" s="2">
        <v>14</v>
      </c>
      <c r="X11" s="39">
        <v>19</v>
      </c>
      <c r="Y11" s="39">
        <v>25</v>
      </c>
      <c r="Z11" s="39">
        <v>11</v>
      </c>
      <c r="AA11" s="39">
        <v>19</v>
      </c>
      <c r="AB11" s="39">
        <v>25</v>
      </c>
      <c r="AD11" s="41" t="s">
        <v>185</v>
      </c>
      <c r="AE11" s="24" t="s">
        <v>187</v>
      </c>
      <c r="AF11" t="s">
        <v>189</v>
      </c>
    </row>
    <row r="12" spans="1:33" ht="136.5" customHeight="1" x14ac:dyDescent="0.25">
      <c r="A12" s="1"/>
      <c r="B12" s="43" t="s">
        <v>8</v>
      </c>
      <c r="C12" s="44">
        <f t="shared" ref="C12:W12" si="0">AVERAGE(C5:C11)</f>
        <v>11.142857142857142</v>
      </c>
      <c r="D12" s="42">
        <f t="shared" si="0"/>
        <v>24.571428571428573</v>
      </c>
      <c r="E12" s="42">
        <f t="shared" si="0"/>
        <v>28.428571428571427</v>
      </c>
      <c r="F12" s="44">
        <f t="shared" si="0"/>
        <v>11.285714285714286</v>
      </c>
      <c r="G12" s="44">
        <f t="shared" si="0"/>
        <v>13.285714285714286</v>
      </c>
      <c r="H12" s="45">
        <f t="shared" si="0"/>
        <v>20.571428571428573</v>
      </c>
      <c r="I12" s="45">
        <f t="shared" si="0"/>
        <v>16.428571428571427</v>
      </c>
      <c r="J12" s="42">
        <f t="shared" si="0"/>
        <v>26.428571428571427</v>
      </c>
      <c r="K12" s="44">
        <f t="shared" si="0"/>
        <v>10.142857142857142</v>
      </c>
      <c r="L12" s="42">
        <f t="shared" si="0"/>
        <v>27.142857142857142</v>
      </c>
      <c r="M12" s="45">
        <f t="shared" si="0"/>
        <v>21.285714285714285</v>
      </c>
      <c r="N12" s="45">
        <f t="shared" si="0"/>
        <v>16.571428571428573</v>
      </c>
      <c r="O12" s="42">
        <f t="shared" si="0"/>
        <v>28.571428571428573</v>
      </c>
      <c r="P12" s="45">
        <f t="shared" si="0"/>
        <v>16.142857142857142</v>
      </c>
      <c r="Q12" s="45">
        <f t="shared" si="0"/>
        <v>16.285714285714285</v>
      </c>
      <c r="R12" s="42">
        <f t="shared" si="0"/>
        <v>29.571428571428573</v>
      </c>
      <c r="S12" s="44">
        <f t="shared" si="0"/>
        <v>9.8571428571428577</v>
      </c>
      <c r="T12" s="44">
        <f t="shared" si="0"/>
        <v>10.857142857142858</v>
      </c>
      <c r="U12" s="44">
        <f t="shared" si="0"/>
        <v>10.857142857142858</v>
      </c>
      <c r="V12" s="45">
        <f t="shared" si="0"/>
        <v>16.142857142857142</v>
      </c>
      <c r="W12" s="45">
        <f t="shared" si="0"/>
        <v>17.142857142857142</v>
      </c>
      <c r="X12" s="45">
        <f t="shared" ref="X12:AB12" si="1">AVERAGE(X5:X11)</f>
        <v>22.285714285714285</v>
      </c>
      <c r="Y12" s="42">
        <f t="shared" si="1"/>
        <v>23.142857142857142</v>
      </c>
      <c r="Z12" s="44">
        <f t="shared" si="1"/>
        <v>11</v>
      </c>
      <c r="AA12" s="42">
        <f t="shared" si="1"/>
        <v>27.428571428571427</v>
      </c>
      <c r="AB12" s="42">
        <f t="shared" si="1"/>
        <v>29.571428571428573</v>
      </c>
      <c r="AD12" s="41" t="s">
        <v>190</v>
      </c>
      <c r="AE12" s="41" t="s">
        <v>191</v>
      </c>
      <c r="AF12" s="41" t="s">
        <v>192</v>
      </c>
      <c r="AG12" s="41"/>
    </row>
    <row r="13" spans="1:33" ht="15.75" x14ac:dyDescent="0.25">
      <c r="A13" s="1"/>
    </row>
    <row r="14" spans="1:33" ht="18.75" x14ac:dyDescent="0.25">
      <c r="A14" s="52" t="s">
        <v>4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</row>
    <row r="15" spans="1:33" ht="15.75" x14ac:dyDescent="0.25">
      <c r="A15" s="1"/>
    </row>
    <row r="16" spans="1:33" ht="73.5" customHeight="1" x14ac:dyDescent="0.25">
      <c r="A16" s="4"/>
      <c r="B16" s="5" t="s">
        <v>1</v>
      </c>
      <c r="C16" s="6" t="s">
        <v>9</v>
      </c>
      <c r="D16" s="6" t="s">
        <v>10</v>
      </c>
      <c r="E16" s="6" t="s">
        <v>11</v>
      </c>
      <c r="F16" s="6" t="s">
        <v>12</v>
      </c>
      <c r="G16" s="6" t="s">
        <v>13</v>
      </c>
      <c r="H16" s="6" t="s">
        <v>14</v>
      </c>
      <c r="I16" s="6" t="s">
        <v>15</v>
      </c>
      <c r="J16" s="6" t="s">
        <v>16</v>
      </c>
      <c r="K16" s="6" t="s">
        <v>17</v>
      </c>
      <c r="L16" s="6" t="s">
        <v>18</v>
      </c>
      <c r="M16" s="6" t="s">
        <v>19</v>
      </c>
      <c r="N16" s="6" t="s">
        <v>20</v>
      </c>
      <c r="O16" s="6" t="s">
        <v>21</v>
      </c>
      <c r="P16" s="6" t="s">
        <v>22</v>
      </c>
      <c r="Q16" s="6" t="s">
        <v>23</v>
      </c>
      <c r="R16" s="6" t="s">
        <v>24</v>
      </c>
      <c r="S16" s="6" t="s">
        <v>25</v>
      </c>
      <c r="T16" s="6" t="s">
        <v>26</v>
      </c>
      <c r="U16" s="6" t="s">
        <v>27</v>
      </c>
      <c r="V16" s="6" t="s">
        <v>28</v>
      </c>
      <c r="W16" s="6" t="s">
        <v>29</v>
      </c>
      <c r="X16" s="13" t="s">
        <v>30</v>
      </c>
      <c r="Y16" s="13" t="s">
        <v>31</v>
      </c>
      <c r="Z16" s="13" t="s">
        <v>32</v>
      </c>
      <c r="AA16" s="13" t="s">
        <v>33</v>
      </c>
      <c r="AB16" s="13" t="s">
        <v>34</v>
      </c>
    </row>
    <row r="17" spans="1:32" ht="15.75" x14ac:dyDescent="0.25">
      <c r="A17" s="7">
        <v>1</v>
      </c>
      <c r="B17" s="2" t="s">
        <v>35</v>
      </c>
      <c r="C17" s="7">
        <v>5</v>
      </c>
      <c r="D17" s="7">
        <v>11</v>
      </c>
      <c r="E17" s="7">
        <v>18</v>
      </c>
      <c r="F17" s="7">
        <v>5</v>
      </c>
      <c r="G17" s="7">
        <v>5</v>
      </c>
      <c r="H17" s="7">
        <v>12</v>
      </c>
      <c r="I17" s="7">
        <v>7</v>
      </c>
      <c r="J17" s="7">
        <v>14</v>
      </c>
      <c r="K17" s="7">
        <v>5</v>
      </c>
      <c r="L17" s="7">
        <v>19</v>
      </c>
      <c r="M17" s="7">
        <v>12</v>
      </c>
      <c r="N17" s="7">
        <v>11</v>
      </c>
      <c r="O17" s="7">
        <v>13</v>
      </c>
      <c r="P17" s="7">
        <v>11</v>
      </c>
      <c r="Q17" s="7">
        <v>10</v>
      </c>
      <c r="R17" s="7">
        <v>18</v>
      </c>
      <c r="S17" s="7">
        <v>5</v>
      </c>
      <c r="T17" s="7">
        <v>7</v>
      </c>
      <c r="U17" s="7">
        <v>6</v>
      </c>
      <c r="V17" s="7">
        <v>9</v>
      </c>
      <c r="W17" s="7">
        <v>9</v>
      </c>
      <c r="X17" s="38">
        <v>15</v>
      </c>
      <c r="Y17" s="38">
        <v>13</v>
      </c>
      <c r="Z17" s="38">
        <v>6</v>
      </c>
      <c r="AA17" s="38">
        <v>18</v>
      </c>
      <c r="AB17" s="38">
        <v>17</v>
      </c>
    </row>
    <row r="18" spans="1:32" ht="15.75" x14ac:dyDescent="0.25">
      <c r="A18" s="7">
        <v>2</v>
      </c>
      <c r="B18" s="2" t="s">
        <v>36</v>
      </c>
      <c r="C18" s="2">
        <v>7</v>
      </c>
      <c r="D18" s="2">
        <v>13</v>
      </c>
      <c r="E18" s="2">
        <v>14</v>
      </c>
      <c r="F18" s="2">
        <v>7</v>
      </c>
      <c r="G18" s="2">
        <v>9</v>
      </c>
      <c r="H18" s="2">
        <v>11</v>
      </c>
      <c r="I18" s="2">
        <v>8</v>
      </c>
      <c r="J18" s="2">
        <v>16</v>
      </c>
      <c r="K18" s="2">
        <v>6</v>
      </c>
      <c r="L18" s="2">
        <v>16</v>
      </c>
      <c r="M18" s="2">
        <v>10</v>
      </c>
      <c r="N18" s="2">
        <v>10</v>
      </c>
      <c r="O18" s="2">
        <v>18</v>
      </c>
      <c r="P18" s="2">
        <v>11</v>
      </c>
      <c r="Q18" s="2">
        <v>11</v>
      </c>
      <c r="R18" s="2">
        <v>18</v>
      </c>
      <c r="S18" s="2">
        <v>6</v>
      </c>
      <c r="T18" s="2">
        <v>6</v>
      </c>
      <c r="U18" s="2">
        <v>6</v>
      </c>
      <c r="V18" s="2">
        <v>6</v>
      </c>
      <c r="W18" s="2">
        <v>10</v>
      </c>
      <c r="X18" s="38">
        <v>13</v>
      </c>
      <c r="Y18" s="38">
        <v>18</v>
      </c>
      <c r="Z18" s="38">
        <v>7</v>
      </c>
      <c r="AA18" s="38">
        <v>14</v>
      </c>
      <c r="AB18" s="38">
        <v>13</v>
      </c>
    </row>
    <row r="19" spans="1:32" ht="15.75" x14ac:dyDescent="0.25">
      <c r="A19" s="7">
        <v>3</v>
      </c>
      <c r="B19" s="2" t="s">
        <v>2</v>
      </c>
      <c r="C19" s="2">
        <v>7</v>
      </c>
      <c r="D19" s="2">
        <v>16</v>
      </c>
      <c r="E19" s="2">
        <v>18</v>
      </c>
      <c r="F19" s="2">
        <v>10</v>
      </c>
      <c r="G19" s="2">
        <v>10</v>
      </c>
      <c r="H19" s="2">
        <v>10</v>
      </c>
      <c r="I19" s="2">
        <v>9</v>
      </c>
      <c r="J19" s="2">
        <v>15</v>
      </c>
      <c r="K19" s="2">
        <v>7</v>
      </c>
      <c r="L19" s="2">
        <v>12</v>
      </c>
      <c r="M19" s="2">
        <v>9</v>
      </c>
      <c r="N19" s="2">
        <v>9</v>
      </c>
      <c r="O19" s="2">
        <v>19</v>
      </c>
      <c r="P19" s="2">
        <v>10</v>
      </c>
      <c r="Q19" s="2">
        <v>10</v>
      </c>
      <c r="R19" s="2">
        <v>16</v>
      </c>
      <c r="S19" s="2">
        <v>5</v>
      </c>
      <c r="T19" s="2">
        <v>9</v>
      </c>
      <c r="U19" s="2">
        <v>7</v>
      </c>
      <c r="V19" s="2">
        <v>7</v>
      </c>
      <c r="W19" s="2">
        <v>8</v>
      </c>
      <c r="X19" s="38">
        <v>8</v>
      </c>
      <c r="Y19" s="38">
        <v>9</v>
      </c>
      <c r="Z19" s="38">
        <v>7</v>
      </c>
      <c r="AA19" s="38">
        <v>14</v>
      </c>
      <c r="AB19" s="38">
        <v>18</v>
      </c>
    </row>
    <row r="20" spans="1:32" ht="15.75" x14ac:dyDescent="0.25">
      <c r="A20" s="7">
        <v>4</v>
      </c>
      <c r="B20" s="2" t="s">
        <v>37</v>
      </c>
      <c r="C20" s="2">
        <v>5</v>
      </c>
      <c r="D20" s="2">
        <v>17</v>
      </c>
      <c r="E20" s="2">
        <v>19</v>
      </c>
      <c r="F20" s="2">
        <v>7</v>
      </c>
      <c r="G20" s="2">
        <v>4</v>
      </c>
      <c r="H20" s="2">
        <v>13</v>
      </c>
      <c r="I20" s="2">
        <v>15</v>
      </c>
      <c r="J20" s="2">
        <v>19</v>
      </c>
      <c r="K20" s="2">
        <v>4</v>
      </c>
      <c r="L20" s="2">
        <v>17</v>
      </c>
      <c r="M20" s="2">
        <v>16</v>
      </c>
      <c r="N20" s="2">
        <v>8</v>
      </c>
      <c r="O20" s="2">
        <v>19</v>
      </c>
      <c r="P20" s="2">
        <v>11</v>
      </c>
      <c r="Q20" s="2">
        <v>10</v>
      </c>
      <c r="R20" s="2">
        <v>19</v>
      </c>
      <c r="S20" s="2">
        <v>5</v>
      </c>
      <c r="T20" s="2">
        <v>5</v>
      </c>
      <c r="U20" s="2">
        <v>7</v>
      </c>
      <c r="V20" s="2">
        <v>19</v>
      </c>
      <c r="W20" s="2">
        <v>14</v>
      </c>
      <c r="X20" s="38">
        <v>14</v>
      </c>
      <c r="Y20" s="38">
        <v>19</v>
      </c>
      <c r="Z20" s="38">
        <v>7</v>
      </c>
      <c r="AA20" s="38">
        <v>19</v>
      </c>
      <c r="AB20" s="38">
        <v>19</v>
      </c>
    </row>
    <row r="21" spans="1:32" ht="15.75" x14ac:dyDescent="0.25">
      <c r="A21" s="7">
        <v>5</v>
      </c>
      <c r="B21" s="2" t="s">
        <v>3</v>
      </c>
      <c r="C21" s="2">
        <v>10</v>
      </c>
      <c r="D21" s="2">
        <v>18</v>
      </c>
      <c r="E21" s="2">
        <v>16</v>
      </c>
      <c r="F21" s="2">
        <v>7</v>
      </c>
      <c r="G21" s="2">
        <v>10</v>
      </c>
      <c r="H21" s="2">
        <v>11</v>
      </c>
      <c r="I21" s="2">
        <v>9</v>
      </c>
      <c r="J21" s="2">
        <v>15</v>
      </c>
      <c r="K21" s="2">
        <v>6</v>
      </c>
      <c r="L21" s="2">
        <v>13</v>
      </c>
      <c r="M21" s="2">
        <v>12</v>
      </c>
      <c r="N21" s="2">
        <v>12</v>
      </c>
      <c r="O21" s="2">
        <v>18</v>
      </c>
      <c r="P21" s="2">
        <v>8</v>
      </c>
      <c r="Q21" s="2">
        <v>10</v>
      </c>
      <c r="R21" s="2">
        <v>17</v>
      </c>
      <c r="S21" s="2">
        <v>8</v>
      </c>
      <c r="T21" s="2">
        <v>7</v>
      </c>
      <c r="U21" s="2">
        <v>7</v>
      </c>
      <c r="V21" s="2">
        <v>7</v>
      </c>
      <c r="W21" s="2">
        <v>10</v>
      </c>
      <c r="X21" s="38">
        <v>15</v>
      </c>
      <c r="Y21" s="38">
        <v>8</v>
      </c>
      <c r="Z21" s="38">
        <v>7</v>
      </c>
      <c r="AA21" s="38">
        <v>16</v>
      </c>
      <c r="AB21" s="38">
        <v>15</v>
      </c>
    </row>
    <row r="22" spans="1:32" ht="15.75" x14ac:dyDescent="0.25">
      <c r="A22" s="7">
        <v>6</v>
      </c>
      <c r="B22" s="2" t="s">
        <v>6</v>
      </c>
      <c r="C22" s="2">
        <v>7</v>
      </c>
      <c r="D22" s="2">
        <v>14</v>
      </c>
      <c r="E22" s="2">
        <v>13</v>
      </c>
      <c r="F22" s="2">
        <v>7</v>
      </c>
      <c r="G22" s="2">
        <v>10</v>
      </c>
      <c r="H22" s="2">
        <v>12</v>
      </c>
      <c r="I22" s="2">
        <v>7</v>
      </c>
      <c r="J22" s="2">
        <v>16</v>
      </c>
      <c r="K22" s="2">
        <v>7</v>
      </c>
      <c r="L22" s="2">
        <v>17</v>
      </c>
      <c r="M22" s="2">
        <v>11</v>
      </c>
      <c r="N22" s="2">
        <v>8</v>
      </c>
      <c r="O22" s="2">
        <v>16</v>
      </c>
      <c r="P22" s="2">
        <v>8</v>
      </c>
      <c r="Q22" s="2">
        <v>8</v>
      </c>
      <c r="R22" s="2">
        <v>16</v>
      </c>
      <c r="S22" s="2">
        <v>7</v>
      </c>
      <c r="T22" s="2">
        <v>7</v>
      </c>
      <c r="U22" s="2">
        <v>7</v>
      </c>
      <c r="V22" s="2">
        <v>10</v>
      </c>
      <c r="W22" s="2">
        <v>7</v>
      </c>
      <c r="X22" s="38">
        <v>15</v>
      </c>
      <c r="Y22" s="38">
        <v>8</v>
      </c>
      <c r="Z22" s="38">
        <v>7</v>
      </c>
      <c r="AA22" s="38">
        <v>15</v>
      </c>
      <c r="AB22" s="38">
        <v>15</v>
      </c>
    </row>
    <row r="23" spans="1:32" ht="15.75" x14ac:dyDescent="0.25">
      <c r="A23" s="7">
        <v>7</v>
      </c>
      <c r="B23" s="2" t="s">
        <v>7</v>
      </c>
      <c r="C23" s="2">
        <v>6</v>
      </c>
      <c r="D23" s="2">
        <v>14</v>
      </c>
      <c r="E23" s="2">
        <v>16</v>
      </c>
      <c r="F23" s="2">
        <v>6</v>
      </c>
      <c r="G23" s="2">
        <v>7</v>
      </c>
      <c r="H23" s="2">
        <v>9</v>
      </c>
      <c r="I23" s="2">
        <v>6</v>
      </c>
      <c r="J23" s="2">
        <v>16</v>
      </c>
      <c r="K23" s="2">
        <v>6</v>
      </c>
      <c r="L23" s="2">
        <v>16</v>
      </c>
      <c r="M23" s="2">
        <v>11</v>
      </c>
      <c r="N23" s="2">
        <v>8</v>
      </c>
      <c r="O23" s="2">
        <v>16</v>
      </c>
      <c r="P23" s="2">
        <v>11</v>
      </c>
      <c r="Q23" s="2">
        <v>11</v>
      </c>
      <c r="R23" s="2">
        <v>13</v>
      </c>
      <c r="S23" s="2">
        <v>6</v>
      </c>
      <c r="T23" s="2">
        <v>6</v>
      </c>
      <c r="U23" s="2">
        <v>6</v>
      </c>
      <c r="V23" s="2">
        <v>11</v>
      </c>
      <c r="W23" s="2">
        <v>8</v>
      </c>
      <c r="X23" s="38">
        <v>16</v>
      </c>
      <c r="Y23" s="38">
        <v>13</v>
      </c>
      <c r="Z23" s="38">
        <v>6</v>
      </c>
      <c r="AA23" s="38">
        <v>16</v>
      </c>
      <c r="AB23" s="38">
        <v>16</v>
      </c>
    </row>
    <row r="24" spans="1:32" ht="15.75" x14ac:dyDescent="0.25">
      <c r="A24" s="10"/>
      <c r="B24" s="11" t="s">
        <v>8</v>
      </c>
      <c r="C24" s="46">
        <f t="shared" ref="C24:W24" si="2">AVERAGE(C17:C23)</f>
        <v>6.7142857142857144</v>
      </c>
      <c r="D24" s="47">
        <f t="shared" si="2"/>
        <v>14.714285714285714</v>
      </c>
      <c r="E24" s="47">
        <f t="shared" si="2"/>
        <v>16.285714285714285</v>
      </c>
      <c r="F24" s="46">
        <f t="shared" si="2"/>
        <v>7</v>
      </c>
      <c r="G24" s="46">
        <f t="shared" si="2"/>
        <v>7.8571428571428568</v>
      </c>
      <c r="H24" s="47">
        <f t="shared" si="2"/>
        <v>11.142857142857142</v>
      </c>
      <c r="I24" s="46">
        <f t="shared" si="2"/>
        <v>8.7142857142857135</v>
      </c>
      <c r="J24" s="47">
        <f t="shared" si="2"/>
        <v>15.857142857142858</v>
      </c>
      <c r="K24" s="46">
        <f t="shared" si="2"/>
        <v>5.8571428571428568</v>
      </c>
      <c r="L24" s="47">
        <f t="shared" si="2"/>
        <v>15.714285714285714</v>
      </c>
      <c r="M24" s="47">
        <f t="shared" si="2"/>
        <v>11.571428571428571</v>
      </c>
      <c r="N24" s="46">
        <f t="shared" si="2"/>
        <v>9.4285714285714288</v>
      </c>
      <c r="O24" s="12">
        <f t="shared" si="2"/>
        <v>17</v>
      </c>
      <c r="P24" s="46">
        <f t="shared" si="2"/>
        <v>10</v>
      </c>
      <c r="Q24" s="46">
        <f t="shared" si="2"/>
        <v>10</v>
      </c>
      <c r="R24" s="12">
        <f t="shared" si="2"/>
        <v>16.714285714285715</v>
      </c>
      <c r="S24" s="46">
        <f t="shared" si="2"/>
        <v>6</v>
      </c>
      <c r="T24" s="46">
        <f t="shared" si="2"/>
        <v>6.7142857142857144</v>
      </c>
      <c r="U24" s="46">
        <f t="shared" si="2"/>
        <v>6.5714285714285712</v>
      </c>
      <c r="V24" s="46">
        <f t="shared" si="2"/>
        <v>9.8571428571428577</v>
      </c>
      <c r="W24" s="46">
        <f t="shared" si="2"/>
        <v>9.4285714285714288</v>
      </c>
      <c r="X24" s="47">
        <f t="shared" ref="X24:AB24" si="3">AVERAGE(X17:X23)</f>
        <v>13.714285714285714</v>
      </c>
      <c r="Y24" s="47">
        <f t="shared" si="3"/>
        <v>12.571428571428571</v>
      </c>
      <c r="Z24" s="46">
        <f t="shared" si="3"/>
        <v>6.7142857142857144</v>
      </c>
      <c r="AA24" s="47">
        <f t="shared" si="3"/>
        <v>16</v>
      </c>
      <c r="AB24" s="47">
        <f t="shared" si="3"/>
        <v>16.142857142857142</v>
      </c>
      <c r="AD24" t="s">
        <v>193</v>
      </c>
      <c r="AE24" t="s">
        <v>194</v>
      </c>
      <c r="AF24" t="s">
        <v>195</v>
      </c>
    </row>
    <row r="25" spans="1:32" ht="209.25" customHeight="1" x14ac:dyDescent="0.25">
      <c r="A25" s="1"/>
      <c r="AD25" s="41" t="s">
        <v>197</v>
      </c>
      <c r="AE25" s="41" t="s">
        <v>198</v>
      </c>
      <c r="AF25" s="41" t="s">
        <v>196</v>
      </c>
    </row>
    <row r="26" spans="1:32" ht="18.75" x14ac:dyDescent="0.25">
      <c r="A26" s="51" t="s">
        <v>5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32" ht="80.25" customHeight="1" x14ac:dyDescent="0.25">
      <c r="A27" s="4"/>
      <c r="B27" s="5" t="s">
        <v>1</v>
      </c>
      <c r="C27" s="6" t="s">
        <v>9</v>
      </c>
      <c r="D27" s="6" t="s">
        <v>10</v>
      </c>
      <c r="E27" s="6" t="s">
        <v>11</v>
      </c>
      <c r="F27" s="6" t="s">
        <v>12</v>
      </c>
      <c r="G27" s="6" t="s">
        <v>13</v>
      </c>
      <c r="H27" s="6" t="s">
        <v>14</v>
      </c>
      <c r="I27" s="6" t="s">
        <v>15</v>
      </c>
      <c r="J27" s="6" t="s">
        <v>16</v>
      </c>
      <c r="K27" s="6" t="s">
        <v>17</v>
      </c>
      <c r="L27" s="6" t="s">
        <v>18</v>
      </c>
      <c r="M27" s="6" t="s">
        <v>19</v>
      </c>
      <c r="N27" s="6" t="s">
        <v>20</v>
      </c>
      <c r="O27" s="6" t="s">
        <v>21</v>
      </c>
      <c r="P27" s="6" t="s">
        <v>22</v>
      </c>
      <c r="Q27" s="6" t="s">
        <v>23</v>
      </c>
      <c r="R27" s="6" t="s">
        <v>24</v>
      </c>
      <c r="S27" s="6" t="s">
        <v>25</v>
      </c>
      <c r="T27" s="6" t="s">
        <v>26</v>
      </c>
      <c r="U27" s="6" t="s">
        <v>27</v>
      </c>
      <c r="V27" s="6" t="s">
        <v>28</v>
      </c>
      <c r="W27" s="6" t="s">
        <v>29</v>
      </c>
      <c r="X27" s="13" t="s">
        <v>30</v>
      </c>
      <c r="Y27" s="13" t="s">
        <v>31</v>
      </c>
      <c r="Z27" s="13" t="s">
        <v>32</v>
      </c>
      <c r="AA27" s="13" t="s">
        <v>33</v>
      </c>
      <c r="AB27" s="13" t="s">
        <v>34</v>
      </c>
    </row>
    <row r="28" spans="1:32" ht="15.75" x14ac:dyDescent="0.25">
      <c r="A28" s="7">
        <v>1</v>
      </c>
      <c r="B28" s="2" t="s">
        <v>35</v>
      </c>
      <c r="C28" s="7">
        <v>11</v>
      </c>
      <c r="D28" s="7">
        <v>18</v>
      </c>
      <c r="E28" s="7">
        <v>26</v>
      </c>
      <c r="F28" s="7">
        <v>8</v>
      </c>
      <c r="G28" s="7">
        <v>10</v>
      </c>
      <c r="H28" s="7">
        <v>19</v>
      </c>
      <c r="I28" s="7">
        <v>16</v>
      </c>
      <c r="J28" s="7">
        <v>19</v>
      </c>
      <c r="K28" s="7">
        <v>8</v>
      </c>
      <c r="L28" s="7">
        <v>23</v>
      </c>
      <c r="M28" s="7">
        <v>18</v>
      </c>
      <c r="N28" s="7">
        <v>17</v>
      </c>
      <c r="O28" s="7">
        <v>22</v>
      </c>
      <c r="P28" s="7">
        <v>18</v>
      </c>
      <c r="Q28" s="7">
        <v>17</v>
      </c>
      <c r="R28" s="7">
        <v>26</v>
      </c>
      <c r="S28" s="7">
        <v>8</v>
      </c>
      <c r="T28" s="7">
        <v>9</v>
      </c>
      <c r="U28" s="7">
        <v>9</v>
      </c>
      <c r="V28" s="7">
        <v>10</v>
      </c>
      <c r="W28" s="7">
        <v>10</v>
      </c>
      <c r="X28" s="38">
        <v>21</v>
      </c>
      <c r="Y28" s="38">
        <v>17</v>
      </c>
      <c r="Z28" s="38">
        <v>10</v>
      </c>
      <c r="AA28" s="38">
        <v>26</v>
      </c>
      <c r="AB28" s="38">
        <v>25</v>
      </c>
    </row>
    <row r="29" spans="1:32" ht="15.75" x14ac:dyDescent="0.25">
      <c r="A29" s="7">
        <v>2</v>
      </c>
      <c r="B29" s="2" t="s">
        <v>36</v>
      </c>
      <c r="C29" s="2">
        <v>14</v>
      </c>
      <c r="D29" s="2">
        <v>20</v>
      </c>
      <c r="E29" s="2">
        <v>24</v>
      </c>
      <c r="F29" s="2">
        <v>9</v>
      </c>
      <c r="G29" s="2">
        <v>15</v>
      </c>
      <c r="H29" s="2">
        <v>20</v>
      </c>
      <c r="I29" s="2">
        <v>16</v>
      </c>
      <c r="J29" s="2">
        <v>24</v>
      </c>
      <c r="K29" s="2">
        <v>12</v>
      </c>
      <c r="L29" s="2">
        <v>21</v>
      </c>
      <c r="M29" s="2">
        <v>18</v>
      </c>
      <c r="N29" s="2">
        <v>14</v>
      </c>
      <c r="O29" s="2">
        <v>24</v>
      </c>
      <c r="P29" s="2">
        <v>17</v>
      </c>
      <c r="Q29" s="2">
        <v>18</v>
      </c>
      <c r="R29" s="2">
        <v>24</v>
      </c>
      <c r="S29" s="2">
        <v>17</v>
      </c>
      <c r="T29" s="2">
        <v>16</v>
      </c>
      <c r="U29" s="2">
        <v>10</v>
      </c>
      <c r="V29" s="2">
        <v>13</v>
      </c>
      <c r="W29" s="2">
        <v>18</v>
      </c>
      <c r="X29" s="38">
        <v>22</v>
      </c>
      <c r="Y29" s="38">
        <v>20</v>
      </c>
      <c r="Z29" s="38">
        <v>10</v>
      </c>
      <c r="AA29" s="38">
        <v>23</v>
      </c>
      <c r="AB29" s="38">
        <v>24</v>
      </c>
    </row>
    <row r="30" spans="1:32" ht="15.75" x14ac:dyDescent="0.25">
      <c r="A30" s="7">
        <v>3</v>
      </c>
      <c r="B30" s="2" t="s">
        <v>2</v>
      </c>
      <c r="C30" s="2">
        <v>17</v>
      </c>
      <c r="D30" s="2">
        <v>20</v>
      </c>
      <c r="E30" s="2">
        <v>26</v>
      </c>
      <c r="F30" s="2">
        <v>13</v>
      </c>
      <c r="G30" s="2">
        <v>15</v>
      </c>
      <c r="H30" s="2">
        <v>16</v>
      </c>
      <c r="I30" s="2">
        <v>19</v>
      </c>
      <c r="J30" s="2">
        <v>21</v>
      </c>
      <c r="K30" s="2">
        <v>12</v>
      </c>
      <c r="L30" s="2">
        <v>17</v>
      </c>
      <c r="M30" s="2">
        <v>15</v>
      </c>
      <c r="N30" s="2">
        <v>15</v>
      </c>
      <c r="O30" s="2">
        <v>26</v>
      </c>
      <c r="P30" s="2">
        <v>13</v>
      </c>
      <c r="Q30" s="2">
        <v>14</v>
      </c>
      <c r="R30" s="2">
        <v>24</v>
      </c>
      <c r="S30" s="2">
        <v>14</v>
      </c>
      <c r="T30" s="2">
        <v>15</v>
      </c>
      <c r="U30" s="2">
        <v>11</v>
      </c>
      <c r="V30" s="2">
        <v>10</v>
      </c>
      <c r="W30" s="2">
        <v>17</v>
      </c>
      <c r="X30" s="38">
        <v>16</v>
      </c>
      <c r="Y30" s="38">
        <v>15</v>
      </c>
      <c r="Z30" s="38">
        <v>10</v>
      </c>
      <c r="AA30" s="38">
        <v>21</v>
      </c>
      <c r="AB30" s="38">
        <v>25</v>
      </c>
    </row>
    <row r="31" spans="1:32" ht="15.75" x14ac:dyDescent="0.25">
      <c r="A31" s="7">
        <v>4</v>
      </c>
      <c r="B31" s="2" t="s">
        <v>37</v>
      </c>
      <c r="C31" s="2">
        <v>13</v>
      </c>
      <c r="D31" s="2">
        <v>21</v>
      </c>
      <c r="E31" s="2">
        <v>22</v>
      </c>
      <c r="F31" s="2">
        <v>18</v>
      </c>
      <c r="G31" s="2">
        <v>13</v>
      </c>
      <c r="H31" s="2">
        <v>20</v>
      </c>
      <c r="I31" s="2">
        <v>20</v>
      </c>
      <c r="J31" s="2">
        <v>23</v>
      </c>
      <c r="K31" s="2">
        <v>14</v>
      </c>
      <c r="L31" s="2">
        <v>23</v>
      </c>
      <c r="M31" s="2">
        <v>22</v>
      </c>
      <c r="N31" s="2">
        <v>19</v>
      </c>
      <c r="O31" s="2">
        <v>23</v>
      </c>
      <c r="P31" s="2">
        <v>19</v>
      </c>
      <c r="Q31" s="2">
        <v>17</v>
      </c>
      <c r="R31" s="2">
        <v>22</v>
      </c>
      <c r="S31" s="2">
        <v>16</v>
      </c>
      <c r="T31" s="2">
        <v>15</v>
      </c>
      <c r="U31" s="2">
        <v>16</v>
      </c>
      <c r="V31" s="2">
        <v>21</v>
      </c>
      <c r="W31" s="2">
        <v>21</v>
      </c>
      <c r="X31" s="38">
        <v>19</v>
      </c>
      <c r="Y31" s="38">
        <v>22</v>
      </c>
      <c r="Z31" s="38">
        <v>15</v>
      </c>
      <c r="AA31" s="38">
        <v>23</v>
      </c>
      <c r="AB31" s="38">
        <v>23</v>
      </c>
    </row>
    <row r="32" spans="1:32" ht="15.75" x14ac:dyDescent="0.25">
      <c r="A32" s="7">
        <v>5</v>
      </c>
      <c r="B32" s="2" t="s">
        <v>3</v>
      </c>
      <c r="C32" s="2">
        <v>14</v>
      </c>
      <c r="D32" s="2">
        <v>24</v>
      </c>
      <c r="E32" s="2">
        <v>26</v>
      </c>
      <c r="F32" s="2">
        <v>14</v>
      </c>
      <c r="G32" s="2">
        <v>15</v>
      </c>
      <c r="H32" s="2">
        <v>19</v>
      </c>
      <c r="I32" s="2">
        <v>18</v>
      </c>
      <c r="J32" s="2">
        <v>22</v>
      </c>
      <c r="K32" s="2">
        <v>10</v>
      </c>
      <c r="L32" s="2">
        <v>24</v>
      </c>
      <c r="M32" s="2">
        <v>19</v>
      </c>
      <c r="N32" s="2">
        <v>18</v>
      </c>
      <c r="O32" s="2">
        <v>25</v>
      </c>
      <c r="P32" s="2">
        <v>11</v>
      </c>
      <c r="Q32" s="2">
        <v>15</v>
      </c>
      <c r="R32" s="2">
        <v>26</v>
      </c>
      <c r="S32" s="2">
        <v>15</v>
      </c>
      <c r="T32" s="2">
        <v>14</v>
      </c>
      <c r="U32" s="2">
        <v>11</v>
      </c>
      <c r="V32" s="2">
        <v>15</v>
      </c>
      <c r="W32" s="2">
        <v>20</v>
      </c>
      <c r="X32" s="38">
        <v>21</v>
      </c>
      <c r="Y32" s="38">
        <v>15</v>
      </c>
      <c r="Z32" s="38">
        <v>10</v>
      </c>
      <c r="AA32" s="38">
        <v>25</v>
      </c>
      <c r="AB32" s="38">
        <v>25</v>
      </c>
    </row>
    <row r="33" spans="1:32" ht="15.75" x14ac:dyDescent="0.25">
      <c r="A33" s="7">
        <v>6</v>
      </c>
      <c r="B33" s="2" t="s">
        <v>6</v>
      </c>
      <c r="C33" s="3">
        <v>10</v>
      </c>
      <c r="D33" s="3">
        <v>16</v>
      </c>
      <c r="E33" s="3">
        <v>17</v>
      </c>
      <c r="F33" s="3">
        <v>9</v>
      </c>
      <c r="G33" s="3">
        <v>14</v>
      </c>
      <c r="H33" s="3">
        <v>16</v>
      </c>
      <c r="I33" s="3">
        <v>9</v>
      </c>
      <c r="J33" s="3">
        <v>18</v>
      </c>
      <c r="K33" s="3">
        <v>9</v>
      </c>
      <c r="L33" s="3">
        <v>19</v>
      </c>
      <c r="M33" s="3">
        <v>14</v>
      </c>
      <c r="N33" s="3">
        <v>10</v>
      </c>
      <c r="O33" s="3">
        <v>17</v>
      </c>
      <c r="P33" s="3">
        <v>9</v>
      </c>
      <c r="Q33" s="3">
        <v>10</v>
      </c>
      <c r="R33" s="3">
        <v>19</v>
      </c>
      <c r="S33" s="3">
        <v>10</v>
      </c>
      <c r="T33" s="3">
        <v>10</v>
      </c>
      <c r="U33" s="3">
        <v>9</v>
      </c>
      <c r="V33" s="3">
        <v>10</v>
      </c>
      <c r="W33" s="3">
        <v>10</v>
      </c>
      <c r="X33" s="3">
        <v>15</v>
      </c>
      <c r="Y33" s="3">
        <v>13</v>
      </c>
      <c r="Z33" s="3">
        <v>9</v>
      </c>
      <c r="AA33" s="3">
        <v>18</v>
      </c>
      <c r="AB33" s="3">
        <v>19</v>
      </c>
    </row>
    <row r="34" spans="1:32" ht="15.75" x14ac:dyDescent="0.25">
      <c r="A34" s="7">
        <v>7</v>
      </c>
      <c r="B34" s="2" t="s">
        <v>7</v>
      </c>
      <c r="C34" s="2">
        <v>13</v>
      </c>
      <c r="D34" s="2">
        <v>21</v>
      </c>
      <c r="E34" s="2">
        <v>25</v>
      </c>
      <c r="F34" s="2">
        <v>13</v>
      </c>
      <c r="G34" s="2">
        <v>13</v>
      </c>
      <c r="H34" s="2">
        <v>21</v>
      </c>
      <c r="I34" s="2">
        <v>13</v>
      </c>
      <c r="J34" s="2">
        <v>25</v>
      </c>
      <c r="K34" s="2">
        <v>13</v>
      </c>
      <c r="L34" s="2">
        <v>25</v>
      </c>
      <c r="M34" s="2">
        <v>18</v>
      </c>
      <c r="N34" s="2">
        <v>16</v>
      </c>
      <c r="O34" s="2">
        <v>26</v>
      </c>
      <c r="P34" s="2">
        <v>21</v>
      </c>
      <c r="Q34" s="2">
        <v>21</v>
      </c>
      <c r="R34" s="2">
        <v>26</v>
      </c>
      <c r="S34" s="2">
        <v>13</v>
      </c>
      <c r="T34" s="2">
        <v>13</v>
      </c>
      <c r="U34" s="2">
        <v>12</v>
      </c>
      <c r="V34" s="2">
        <v>18</v>
      </c>
      <c r="W34" s="2">
        <v>15</v>
      </c>
      <c r="X34" s="38">
        <v>23</v>
      </c>
      <c r="Y34" s="38">
        <v>24</v>
      </c>
      <c r="Z34" s="38">
        <v>11</v>
      </c>
      <c r="AA34" s="38">
        <v>23</v>
      </c>
      <c r="AB34" s="38">
        <v>26</v>
      </c>
    </row>
    <row r="35" spans="1:32" ht="15.75" x14ac:dyDescent="0.25">
      <c r="A35" s="1"/>
      <c r="B35" s="8" t="s">
        <v>8</v>
      </c>
      <c r="C35" s="48">
        <f t="shared" ref="C35:W35" si="4">AVERAGE(C28:C34)</f>
        <v>13.142857142857142</v>
      </c>
      <c r="D35" s="48">
        <f t="shared" si="4"/>
        <v>20</v>
      </c>
      <c r="E35" s="9">
        <f t="shared" si="4"/>
        <v>23.714285714285715</v>
      </c>
      <c r="F35" s="48">
        <f t="shared" si="4"/>
        <v>12</v>
      </c>
      <c r="G35" s="48">
        <f t="shared" si="4"/>
        <v>13.571428571428571</v>
      </c>
      <c r="H35" s="48">
        <f t="shared" si="4"/>
        <v>18.714285714285715</v>
      </c>
      <c r="I35" s="48">
        <f t="shared" si="4"/>
        <v>15.857142857142858</v>
      </c>
      <c r="J35" s="9">
        <f t="shared" si="4"/>
        <v>21.714285714285715</v>
      </c>
      <c r="K35" s="48">
        <f t="shared" si="4"/>
        <v>11.142857142857142</v>
      </c>
      <c r="L35" s="9">
        <f t="shared" si="4"/>
        <v>21.714285714285715</v>
      </c>
      <c r="M35" s="48">
        <f t="shared" si="4"/>
        <v>17.714285714285715</v>
      </c>
      <c r="N35" s="48">
        <f t="shared" si="4"/>
        <v>15.571428571428571</v>
      </c>
      <c r="O35" s="9">
        <f t="shared" si="4"/>
        <v>23.285714285714285</v>
      </c>
      <c r="P35" s="48">
        <f t="shared" si="4"/>
        <v>15.428571428571429</v>
      </c>
      <c r="Q35" s="48">
        <f t="shared" si="4"/>
        <v>16</v>
      </c>
      <c r="R35" s="9">
        <f t="shared" si="4"/>
        <v>23.857142857142858</v>
      </c>
      <c r="S35" s="48">
        <f t="shared" si="4"/>
        <v>13.285714285714286</v>
      </c>
      <c r="T35" s="48">
        <f t="shared" si="4"/>
        <v>13.142857142857142</v>
      </c>
      <c r="U35" s="48">
        <f t="shared" si="4"/>
        <v>11.142857142857142</v>
      </c>
      <c r="V35" s="48">
        <f t="shared" si="4"/>
        <v>13.857142857142858</v>
      </c>
      <c r="W35" s="48">
        <f t="shared" si="4"/>
        <v>15.857142857142858</v>
      </c>
      <c r="X35" s="48">
        <f t="shared" ref="X35:AB35" si="5">AVERAGE(X28:X34)</f>
        <v>19.571428571428573</v>
      </c>
      <c r="Y35" s="48">
        <f t="shared" si="5"/>
        <v>18</v>
      </c>
      <c r="Z35" s="48">
        <f t="shared" si="5"/>
        <v>10.714285714285714</v>
      </c>
      <c r="AA35" s="9">
        <f t="shared" si="5"/>
        <v>22.714285714285715</v>
      </c>
      <c r="AB35" s="9">
        <f t="shared" si="5"/>
        <v>23.857142857142858</v>
      </c>
      <c r="AD35" t="s">
        <v>199</v>
      </c>
      <c r="AE35" t="s">
        <v>200</v>
      </c>
      <c r="AF35" t="s">
        <v>201</v>
      </c>
    </row>
    <row r="36" spans="1:32" ht="294.75" customHeight="1" x14ac:dyDescent="0.25">
      <c r="AD36" s="49" t="s">
        <v>202</v>
      </c>
      <c r="AE36" s="50" t="s">
        <v>204</v>
      </c>
      <c r="AF36" s="50" t="s">
        <v>203</v>
      </c>
    </row>
    <row r="44" spans="1:32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2" ht="18.75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2" ht="15.75" x14ac:dyDescent="0.25">
      <c r="A46" s="15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8"/>
      <c r="Y46" s="18"/>
      <c r="Z46" s="18"/>
      <c r="AA46" s="18"/>
      <c r="AB46" s="18"/>
      <c r="AC46" s="14"/>
      <c r="AD46" s="14"/>
    </row>
    <row r="47" spans="1:32" ht="15.75" x14ac:dyDescent="0.25">
      <c r="A47" s="10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4"/>
      <c r="Y47" s="14"/>
      <c r="Z47" s="14"/>
      <c r="AA47" s="14"/>
      <c r="AB47" s="14"/>
      <c r="AC47" s="14"/>
      <c r="AD47" s="14"/>
    </row>
    <row r="48" spans="1:32" ht="15.75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4"/>
      <c r="Y48" s="14"/>
      <c r="Z48" s="14"/>
      <c r="AA48" s="14"/>
      <c r="AB48" s="14"/>
      <c r="AC48" s="14"/>
      <c r="AD48" s="14"/>
    </row>
    <row r="49" spans="1:30" ht="15.75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4"/>
      <c r="Y49" s="14"/>
      <c r="Z49" s="14"/>
      <c r="AA49" s="14"/>
      <c r="AB49" s="14"/>
      <c r="AC49" s="14"/>
      <c r="AD49" s="14"/>
    </row>
    <row r="50" spans="1:30" ht="15.75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4"/>
      <c r="Y50" s="14"/>
      <c r="Z50" s="14"/>
      <c r="AA50" s="14"/>
      <c r="AB50" s="14"/>
      <c r="AC50" s="14"/>
      <c r="AD50" s="14"/>
    </row>
    <row r="51" spans="1:30" ht="15.75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4"/>
      <c r="Y51" s="14"/>
      <c r="Z51" s="14"/>
      <c r="AA51" s="14"/>
      <c r="AB51" s="14"/>
      <c r="AC51" s="14"/>
      <c r="AD51" s="14"/>
    </row>
    <row r="52" spans="1:30" ht="15.75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4"/>
      <c r="Y52" s="14"/>
      <c r="Z52" s="14"/>
      <c r="AA52" s="14"/>
      <c r="AB52" s="14"/>
      <c r="AC52" s="14"/>
      <c r="AD52" s="14"/>
    </row>
    <row r="53" spans="1:30" ht="15.75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4"/>
      <c r="Y53" s="14"/>
      <c r="Z53" s="14"/>
      <c r="AA53" s="14"/>
      <c r="AB53" s="14"/>
      <c r="AC53" s="14"/>
      <c r="AD53" s="14"/>
    </row>
    <row r="54" spans="1:30" ht="15.75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4"/>
      <c r="Y54" s="14"/>
      <c r="Z54" s="14"/>
      <c r="AA54" s="14"/>
      <c r="AB54" s="14"/>
      <c r="AC54" s="14"/>
      <c r="AD54" s="14"/>
    </row>
    <row r="55" spans="1:30" ht="15.75" x14ac:dyDescent="0.25">
      <c r="A55" s="19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14"/>
      <c r="Y55" s="14"/>
      <c r="Z55" s="14"/>
      <c r="AA55" s="14"/>
      <c r="AB55" s="14"/>
      <c r="AC55" s="14"/>
      <c r="AD55" s="14"/>
    </row>
    <row r="56" spans="1:30" ht="15.75" x14ac:dyDescent="0.25">
      <c r="A56" s="19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:30" ht="18.75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ht="15.75" x14ac:dyDescent="0.25">
      <c r="A58" s="19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:30" ht="15.75" x14ac:dyDescent="0.25">
      <c r="A59" s="15"/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4"/>
      <c r="Y59" s="14"/>
      <c r="Z59" s="14"/>
      <c r="AA59" s="14"/>
      <c r="AB59" s="14"/>
      <c r="AC59" s="14"/>
      <c r="AD59" s="14"/>
    </row>
    <row r="60" spans="1:30" ht="15.75" x14ac:dyDescent="0.25">
      <c r="A60" s="10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4"/>
      <c r="Y60" s="14"/>
      <c r="Z60" s="14"/>
      <c r="AA60" s="14"/>
      <c r="AB60" s="14"/>
      <c r="AC60" s="14"/>
      <c r="AD60" s="14"/>
    </row>
    <row r="61" spans="1:30" ht="15.75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4"/>
      <c r="Y61" s="14"/>
      <c r="Z61" s="14"/>
      <c r="AA61" s="14"/>
      <c r="AB61" s="14"/>
      <c r="AC61" s="14"/>
      <c r="AD61" s="14"/>
    </row>
    <row r="62" spans="1:30" ht="15.75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4"/>
      <c r="Y62" s="14"/>
      <c r="Z62" s="14"/>
      <c r="AA62" s="14"/>
      <c r="AB62" s="14"/>
      <c r="AC62" s="14"/>
      <c r="AD62" s="14"/>
    </row>
    <row r="63" spans="1:30" ht="15.75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4"/>
      <c r="Y63" s="14"/>
      <c r="Z63" s="14"/>
      <c r="AA63" s="14"/>
      <c r="AB63" s="14"/>
      <c r="AC63" s="14"/>
      <c r="AD63" s="14"/>
    </row>
    <row r="64" spans="1:30" ht="15.75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4"/>
      <c r="Y64" s="14"/>
      <c r="Z64" s="14"/>
      <c r="AA64" s="14"/>
      <c r="AB64" s="14"/>
      <c r="AC64" s="14"/>
      <c r="AD64" s="14"/>
    </row>
    <row r="65" spans="1:30" ht="15.75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4"/>
      <c r="Y65" s="14"/>
      <c r="Z65" s="14"/>
      <c r="AA65" s="14"/>
      <c r="AB65" s="14"/>
      <c r="AC65" s="14"/>
      <c r="AD65" s="14"/>
    </row>
    <row r="66" spans="1:30" ht="15.75" x14ac:dyDescent="0.25">
      <c r="A66" s="22"/>
      <c r="B66" s="11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:30" ht="15.75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4"/>
      <c r="Y67" s="14"/>
      <c r="Z67" s="14"/>
      <c r="AA67" s="14"/>
      <c r="AB67" s="14"/>
      <c r="AC67" s="14"/>
      <c r="AD67" s="14"/>
    </row>
    <row r="68" spans="1:30" ht="15.75" x14ac:dyDescent="0.25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4"/>
      <c r="Y68" s="14"/>
      <c r="Z68" s="14"/>
      <c r="AA68" s="14"/>
      <c r="AB68" s="14"/>
      <c r="AC68" s="14"/>
      <c r="AD68" s="14"/>
    </row>
    <row r="69" spans="1:30" ht="15.75" x14ac:dyDescent="0.25">
      <c r="A69" s="19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ht="18.75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0" ht="15.75" x14ac:dyDescent="0.25">
      <c r="A71" s="15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4"/>
      <c r="Y71" s="14"/>
      <c r="Z71" s="14"/>
      <c r="AA71" s="14"/>
      <c r="AB71" s="14"/>
      <c r="AC71" s="14"/>
      <c r="AD71" s="14"/>
    </row>
    <row r="72" spans="1:30" ht="15.75" x14ac:dyDescent="0.25">
      <c r="A72" s="10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4"/>
      <c r="Y72" s="14"/>
      <c r="Z72" s="14"/>
      <c r="AA72" s="14"/>
      <c r="AB72" s="14"/>
      <c r="AC72" s="14"/>
      <c r="AD72" s="14"/>
    </row>
    <row r="73" spans="1:30" ht="15.75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4"/>
      <c r="Y73" s="14"/>
      <c r="Z73" s="14"/>
      <c r="AA73" s="14"/>
      <c r="AB73" s="14"/>
      <c r="AC73" s="14"/>
      <c r="AD73" s="14"/>
    </row>
    <row r="74" spans="1:30" ht="15.75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4"/>
      <c r="Y74" s="14"/>
      <c r="Z74" s="14"/>
      <c r="AA74" s="14"/>
      <c r="AB74" s="14"/>
      <c r="AC74" s="14"/>
      <c r="AD74" s="14"/>
    </row>
    <row r="75" spans="1:30" ht="15.75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4"/>
      <c r="Y75" s="14"/>
      <c r="Z75" s="14"/>
      <c r="AA75" s="14"/>
      <c r="AB75" s="14"/>
      <c r="AC75" s="14"/>
      <c r="AD75" s="14"/>
    </row>
    <row r="76" spans="1:30" ht="15.75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4"/>
      <c r="Y76" s="14"/>
      <c r="Z76" s="14"/>
      <c r="AA76" s="14"/>
      <c r="AB76" s="14"/>
      <c r="AC76" s="14"/>
      <c r="AD76" s="14"/>
    </row>
    <row r="77" spans="1:30" ht="15.75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4"/>
      <c r="Y77" s="14"/>
      <c r="Z77" s="14"/>
      <c r="AA77" s="14"/>
      <c r="AB77" s="14"/>
      <c r="AC77" s="14"/>
      <c r="AD77" s="14"/>
    </row>
    <row r="78" spans="1:30" ht="15.75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4"/>
      <c r="Y78" s="14"/>
      <c r="Z78" s="14"/>
      <c r="AA78" s="14"/>
      <c r="AB78" s="14"/>
      <c r="AC78" s="14"/>
      <c r="AD78" s="14"/>
    </row>
    <row r="79" spans="1:30" ht="15.75" x14ac:dyDescent="0.2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4"/>
      <c r="Y79" s="14"/>
      <c r="Z79" s="14"/>
      <c r="AA79" s="14"/>
      <c r="AB79" s="14"/>
      <c r="AC79" s="14"/>
      <c r="AD79" s="14"/>
    </row>
    <row r="80" spans="1:30" ht="15.75" x14ac:dyDescent="0.25">
      <c r="A80" s="19"/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14"/>
      <c r="Y80" s="14"/>
      <c r="Z80" s="14"/>
      <c r="AA80" s="14"/>
      <c r="AB80" s="14"/>
      <c r="AC80" s="14"/>
      <c r="AD80" s="14"/>
    </row>
    <row r="81" spans="1:3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3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:3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</sheetData>
  <mergeCells count="6">
    <mergeCell ref="A70:J70"/>
    <mergeCell ref="A14:K14"/>
    <mergeCell ref="A26:J26"/>
    <mergeCell ref="A3:K3"/>
    <mergeCell ref="A45:K45"/>
    <mergeCell ref="A57:K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1"/>
  <sheetViews>
    <sheetView tabSelected="1" workbookViewId="0">
      <pane ySplit="1" topLeftCell="A220" activePane="bottomLeft" state="frozen"/>
      <selection pane="bottomLeft" activeCell="Q223" sqref="Q223"/>
    </sheetView>
  </sheetViews>
  <sheetFormatPr defaultRowHeight="15" x14ac:dyDescent="0.25"/>
  <cols>
    <col min="1" max="1" width="19.28515625" customWidth="1"/>
    <col min="2" max="2" width="6.5703125" customWidth="1"/>
    <col min="3" max="3" width="6.140625" customWidth="1"/>
    <col min="4" max="4" width="7.42578125" customWidth="1"/>
    <col min="5" max="5" width="6.140625" customWidth="1"/>
    <col min="6" max="6" width="6.42578125" customWidth="1"/>
    <col min="7" max="7" width="4.5703125" customWidth="1"/>
    <col min="8" max="8" width="5.7109375" customWidth="1"/>
    <col min="9" max="9" width="6.140625" customWidth="1"/>
    <col min="10" max="10" width="4.42578125" customWidth="1"/>
    <col min="11" max="11" width="5.28515625" customWidth="1"/>
    <col min="12" max="12" width="5.85546875" customWidth="1"/>
    <col min="13" max="13" width="4.5703125" customWidth="1"/>
    <col min="14" max="14" width="5.5703125" customWidth="1"/>
    <col min="15" max="15" width="6.140625" customWidth="1"/>
    <col min="16" max="16" width="4.7109375" customWidth="1"/>
  </cols>
  <sheetData>
    <row r="1" spans="1:18" ht="228.75" x14ac:dyDescent="0.25">
      <c r="A1" t="s">
        <v>38</v>
      </c>
      <c r="B1" s="23" t="s">
        <v>39</v>
      </c>
      <c r="C1" s="23" t="s">
        <v>40</v>
      </c>
      <c r="D1" s="23" t="s">
        <v>41</v>
      </c>
      <c r="E1" s="23" t="s">
        <v>42</v>
      </c>
      <c r="F1" s="23" t="s">
        <v>43</v>
      </c>
      <c r="G1" s="23" t="s">
        <v>44</v>
      </c>
      <c r="H1" s="23" t="s">
        <v>45</v>
      </c>
      <c r="I1" s="23" t="s">
        <v>46</v>
      </c>
      <c r="J1" s="23" t="s">
        <v>47</v>
      </c>
      <c r="K1" s="23" t="s">
        <v>48</v>
      </c>
      <c r="L1" s="23" t="s">
        <v>49</v>
      </c>
      <c r="M1" s="23" t="s">
        <v>50</v>
      </c>
      <c r="N1" s="23" t="s">
        <v>51</v>
      </c>
      <c r="O1" s="23" t="s">
        <v>52</v>
      </c>
      <c r="P1" s="23" t="s">
        <v>53</v>
      </c>
      <c r="Q1" s="23"/>
      <c r="R1" s="23"/>
    </row>
    <row r="2" spans="1:18" x14ac:dyDescent="0.25">
      <c r="B2" s="24">
        <v>1</v>
      </c>
      <c r="C2" s="24">
        <v>0</v>
      </c>
      <c r="D2" s="24">
        <v>1</v>
      </c>
      <c r="E2" s="24">
        <v>0</v>
      </c>
      <c r="F2" s="24">
        <v>0</v>
      </c>
      <c r="G2" s="24">
        <v>1</v>
      </c>
      <c r="H2" s="24">
        <v>0</v>
      </c>
      <c r="I2" s="24">
        <v>0</v>
      </c>
      <c r="J2" s="24">
        <v>1</v>
      </c>
      <c r="K2" s="24">
        <v>1</v>
      </c>
      <c r="L2" s="24">
        <v>1</v>
      </c>
      <c r="M2" s="24">
        <v>0</v>
      </c>
      <c r="N2" s="24">
        <v>0</v>
      </c>
      <c r="O2" s="24">
        <v>0</v>
      </c>
      <c r="P2" s="24">
        <v>1</v>
      </c>
      <c r="Q2" s="23"/>
      <c r="R2" s="23"/>
    </row>
    <row r="3" spans="1:18" x14ac:dyDescent="0.25">
      <c r="B3" s="24">
        <v>1</v>
      </c>
      <c r="C3" s="24">
        <v>0</v>
      </c>
      <c r="D3" s="24">
        <v>1</v>
      </c>
      <c r="E3" s="24">
        <v>0</v>
      </c>
      <c r="F3" s="24">
        <v>1</v>
      </c>
      <c r="G3" s="24">
        <v>1</v>
      </c>
      <c r="H3" s="24">
        <v>0</v>
      </c>
      <c r="I3" s="24">
        <v>0</v>
      </c>
      <c r="J3" s="24">
        <v>0</v>
      </c>
      <c r="K3" s="24">
        <v>1</v>
      </c>
      <c r="L3" s="24">
        <v>0</v>
      </c>
      <c r="M3" s="24">
        <v>0</v>
      </c>
      <c r="N3" s="24">
        <v>0</v>
      </c>
      <c r="O3" s="24">
        <v>1</v>
      </c>
      <c r="P3" s="24">
        <v>0</v>
      </c>
      <c r="Q3" s="23"/>
      <c r="R3" s="23"/>
    </row>
    <row r="4" spans="1:18" x14ac:dyDescent="0.25">
      <c r="B4" s="24">
        <v>1</v>
      </c>
      <c r="C4" s="24">
        <v>0</v>
      </c>
      <c r="D4" s="24">
        <v>1</v>
      </c>
      <c r="E4" s="24">
        <v>1</v>
      </c>
      <c r="F4" s="24">
        <v>1</v>
      </c>
      <c r="G4" s="24">
        <v>0</v>
      </c>
      <c r="H4" s="24">
        <v>0</v>
      </c>
      <c r="I4" s="24">
        <v>0</v>
      </c>
      <c r="J4" s="24">
        <v>0</v>
      </c>
      <c r="K4" s="24">
        <v>1</v>
      </c>
      <c r="L4" s="24">
        <v>1</v>
      </c>
      <c r="M4" s="24">
        <v>1</v>
      </c>
      <c r="N4" s="24">
        <v>0</v>
      </c>
      <c r="O4" s="24">
        <v>1</v>
      </c>
      <c r="P4" s="24">
        <v>1</v>
      </c>
      <c r="Q4" s="23"/>
      <c r="R4" s="23"/>
    </row>
    <row r="5" spans="1:18" x14ac:dyDescent="0.25">
      <c r="B5" s="24">
        <v>1</v>
      </c>
      <c r="C5" s="24">
        <v>0</v>
      </c>
      <c r="D5" s="24">
        <v>1</v>
      </c>
      <c r="E5" s="24">
        <v>1</v>
      </c>
      <c r="F5" s="24">
        <v>1</v>
      </c>
      <c r="G5" s="24">
        <v>1</v>
      </c>
      <c r="H5" s="24">
        <v>0</v>
      </c>
      <c r="I5" s="24">
        <v>0</v>
      </c>
      <c r="J5" s="24">
        <v>0</v>
      </c>
      <c r="K5" s="24">
        <v>1</v>
      </c>
      <c r="L5" s="24">
        <v>1</v>
      </c>
      <c r="M5" s="24">
        <v>0</v>
      </c>
      <c r="N5" s="24">
        <v>0</v>
      </c>
      <c r="O5" s="24">
        <v>1</v>
      </c>
      <c r="P5" s="24">
        <v>0</v>
      </c>
      <c r="Q5" s="23"/>
      <c r="R5" s="23"/>
    </row>
    <row r="6" spans="1:18" x14ac:dyDescent="0.25">
      <c r="B6" s="24">
        <v>1</v>
      </c>
      <c r="C6" s="24">
        <v>0</v>
      </c>
      <c r="D6" s="24">
        <v>1</v>
      </c>
      <c r="E6" s="24">
        <v>1</v>
      </c>
      <c r="F6" s="24">
        <v>1</v>
      </c>
      <c r="G6" s="24">
        <v>1</v>
      </c>
      <c r="H6" s="24">
        <v>0</v>
      </c>
      <c r="I6" s="24">
        <v>0</v>
      </c>
      <c r="J6" s="24">
        <v>0</v>
      </c>
      <c r="K6" s="24">
        <v>1</v>
      </c>
      <c r="L6" s="24">
        <v>0</v>
      </c>
      <c r="M6" s="24">
        <v>1</v>
      </c>
      <c r="N6" s="24">
        <v>0</v>
      </c>
      <c r="O6" s="24">
        <v>1</v>
      </c>
      <c r="P6" s="24">
        <v>0</v>
      </c>
      <c r="Q6" s="23"/>
      <c r="R6" s="23"/>
    </row>
    <row r="7" spans="1:18" x14ac:dyDescent="0.25">
      <c r="B7" s="24">
        <v>1</v>
      </c>
      <c r="C7" s="24">
        <v>0</v>
      </c>
      <c r="D7" s="24">
        <v>1</v>
      </c>
      <c r="E7" s="24">
        <v>1</v>
      </c>
      <c r="F7" s="24">
        <v>1</v>
      </c>
      <c r="G7" s="24">
        <v>1</v>
      </c>
      <c r="H7" s="24">
        <v>0</v>
      </c>
      <c r="I7" s="24">
        <v>0</v>
      </c>
      <c r="J7" s="24">
        <v>0</v>
      </c>
      <c r="K7" s="24">
        <v>1</v>
      </c>
      <c r="L7" s="24">
        <v>1</v>
      </c>
      <c r="M7" s="24">
        <v>0</v>
      </c>
      <c r="N7" s="24">
        <v>0</v>
      </c>
      <c r="O7" s="24">
        <v>1</v>
      </c>
      <c r="P7" s="24">
        <v>0</v>
      </c>
      <c r="Q7" s="23"/>
      <c r="R7" s="23"/>
    </row>
    <row r="8" spans="1:18" x14ac:dyDescent="0.25">
      <c r="B8" s="24">
        <v>1</v>
      </c>
      <c r="C8" s="24">
        <v>0</v>
      </c>
      <c r="D8" s="24">
        <v>1</v>
      </c>
      <c r="E8" s="24">
        <v>1</v>
      </c>
      <c r="F8" s="24">
        <v>1</v>
      </c>
      <c r="G8" s="24">
        <v>0</v>
      </c>
      <c r="H8" s="24">
        <v>0</v>
      </c>
      <c r="I8" s="24">
        <v>0</v>
      </c>
      <c r="J8" s="24">
        <v>0</v>
      </c>
      <c r="K8" s="24">
        <v>1</v>
      </c>
      <c r="L8" s="24">
        <v>1</v>
      </c>
      <c r="M8" s="24">
        <v>1</v>
      </c>
      <c r="N8" s="24">
        <v>0</v>
      </c>
      <c r="O8" s="24">
        <v>1</v>
      </c>
      <c r="P8" s="24">
        <v>0</v>
      </c>
      <c r="Q8" s="23"/>
      <c r="R8" s="23"/>
    </row>
    <row r="9" spans="1:18" x14ac:dyDescent="0.25">
      <c r="B9" s="24">
        <v>1</v>
      </c>
      <c r="C9" s="24">
        <v>1</v>
      </c>
      <c r="D9" s="24">
        <v>1</v>
      </c>
      <c r="E9" s="24">
        <v>1</v>
      </c>
      <c r="F9" s="24">
        <v>1</v>
      </c>
      <c r="G9" s="24">
        <v>0</v>
      </c>
      <c r="H9" s="24">
        <v>0</v>
      </c>
      <c r="I9" s="24">
        <v>0</v>
      </c>
      <c r="J9" s="24">
        <v>0</v>
      </c>
      <c r="K9" s="24">
        <v>1</v>
      </c>
      <c r="L9" s="24">
        <v>1</v>
      </c>
      <c r="M9" s="24">
        <v>1</v>
      </c>
      <c r="N9" s="24">
        <v>0</v>
      </c>
      <c r="O9" s="24">
        <v>0</v>
      </c>
      <c r="P9" s="24">
        <v>0</v>
      </c>
      <c r="Q9" s="23"/>
      <c r="R9" s="23"/>
    </row>
    <row r="10" spans="1:18" x14ac:dyDescent="0.25">
      <c r="B10" s="24">
        <v>1</v>
      </c>
      <c r="C10" s="24">
        <v>0</v>
      </c>
      <c r="D10" s="24">
        <v>1</v>
      </c>
      <c r="E10" s="24">
        <v>0</v>
      </c>
      <c r="F10" s="24">
        <v>0</v>
      </c>
      <c r="G10" s="24">
        <v>1</v>
      </c>
      <c r="H10" s="24">
        <v>0</v>
      </c>
      <c r="I10" s="24">
        <v>0</v>
      </c>
      <c r="J10" s="24">
        <v>1</v>
      </c>
      <c r="K10" s="24">
        <v>1</v>
      </c>
      <c r="L10" s="24">
        <v>0</v>
      </c>
      <c r="M10" s="24">
        <v>0</v>
      </c>
      <c r="N10" s="24">
        <v>0</v>
      </c>
      <c r="O10" s="24">
        <v>1</v>
      </c>
      <c r="P10" s="24">
        <v>0</v>
      </c>
      <c r="Q10" s="23"/>
      <c r="R10" s="23"/>
    </row>
    <row r="11" spans="1:18" x14ac:dyDescent="0.25">
      <c r="B11" s="24">
        <v>1</v>
      </c>
      <c r="C11" s="24">
        <v>0</v>
      </c>
      <c r="D11" s="24">
        <v>1</v>
      </c>
      <c r="E11" s="24">
        <v>1</v>
      </c>
      <c r="F11" s="24">
        <v>1</v>
      </c>
      <c r="G11" s="24">
        <v>1</v>
      </c>
      <c r="H11" s="24">
        <v>0</v>
      </c>
      <c r="I11" s="24">
        <v>0</v>
      </c>
      <c r="J11" s="24">
        <v>1</v>
      </c>
      <c r="K11" s="24">
        <v>1</v>
      </c>
      <c r="L11" s="24">
        <v>1</v>
      </c>
      <c r="M11" s="24">
        <v>0</v>
      </c>
      <c r="N11" s="24">
        <v>0</v>
      </c>
      <c r="O11" s="24">
        <v>1</v>
      </c>
      <c r="P11" s="24">
        <v>0</v>
      </c>
      <c r="Q11" s="23"/>
      <c r="R11" s="23"/>
    </row>
    <row r="12" spans="1:18" x14ac:dyDescent="0.25">
      <c r="B12" s="24">
        <v>1</v>
      </c>
      <c r="C12" s="24">
        <v>0</v>
      </c>
      <c r="D12" s="24">
        <v>1</v>
      </c>
      <c r="E12" s="24">
        <v>1</v>
      </c>
      <c r="F12" s="24">
        <v>0</v>
      </c>
      <c r="G12" s="24">
        <v>1</v>
      </c>
      <c r="H12" s="24">
        <v>0</v>
      </c>
      <c r="I12" s="24">
        <v>0</v>
      </c>
      <c r="J12" s="24">
        <v>1</v>
      </c>
      <c r="K12" s="24">
        <v>1</v>
      </c>
      <c r="L12" s="24">
        <v>1</v>
      </c>
      <c r="M12" s="24">
        <v>1</v>
      </c>
      <c r="N12" s="24">
        <v>0</v>
      </c>
      <c r="O12" s="24">
        <v>0</v>
      </c>
      <c r="P12" s="24">
        <v>0</v>
      </c>
      <c r="Q12" s="23"/>
      <c r="R12" s="23"/>
    </row>
    <row r="13" spans="1:18" s="9" customFormat="1" x14ac:dyDescent="0.25">
      <c r="A13" s="9" t="s">
        <v>54</v>
      </c>
      <c r="B13" s="25">
        <f>SUM(B2:B12)</f>
        <v>11</v>
      </c>
      <c r="C13" s="25">
        <f t="shared" ref="C13:P13" si="0">SUM(C2:C12)</f>
        <v>1</v>
      </c>
      <c r="D13" s="25">
        <f t="shared" si="0"/>
        <v>11</v>
      </c>
      <c r="E13" s="25">
        <f t="shared" si="0"/>
        <v>8</v>
      </c>
      <c r="F13" s="25">
        <f t="shared" si="0"/>
        <v>8</v>
      </c>
      <c r="G13" s="25">
        <f t="shared" si="0"/>
        <v>8</v>
      </c>
      <c r="H13" s="25">
        <f t="shared" si="0"/>
        <v>0</v>
      </c>
      <c r="I13" s="25">
        <f t="shared" si="0"/>
        <v>0</v>
      </c>
      <c r="J13" s="25">
        <f t="shared" si="0"/>
        <v>4</v>
      </c>
      <c r="K13" s="25">
        <f t="shared" si="0"/>
        <v>11</v>
      </c>
      <c r="L13" s="25">
        <f t="shared" si="0"/>
        <v>8</v>
      </c>
      <c r="M13" s="25">
        <f t="shared" si="0"/>
        <v>5</v>
      </c>
      <c r="N13" s="25">
        <f t="shared" si="0"/>
        <v>0</v>
      </c>
      <c r="O13" s="25">
        <f t="shared" si="0"/>
        <v>8</v>
      </c>
      <c r="P13" s="25">
        <f t="shared" si="0"/>
        <v>2</v>
      </c>
    </row>
    <row r="14" spans="1:18" x14ac:dyDescent="0.25">
      <c r="B14" s="24">
        <v>1</v>
      </c>
      <c r="C14" s="24">
        <v>0</v>
      </c>
      <c r="D14" s="24">
        <v>1</v>
      </c>
      <c r="E14" s="24">
        <v>1</v>
      </c>
      <c r="F14" s="24">
        <v>1</v>
      </c>
      <c r="G14" s="24">
        <v>1</v>
      </c>
      <c r="H14" s="24">
        <v>0</v>
      </c>
      <c r="I14" s="24">
        <v>0</v>
      </c>
      <c r="J14" s="24">
        <v>1</v>
      </c>
      <c r="K14" s="24">
        <v>1</v>
      </c>
      <c r="L14" s="24">
        <v>1</v>
      </c>
      <c r="M14" s="24">
        <v>1</v>
      </c>
      <c r="N14" s="24">
        <v>0</v>
      </c>
      <c r="O14" s="24">
        <v>1</v>
      </c>
      <c r="P14" s="24">
        <v>1</v>
      </c>
    </row>
    <row r="15" spans="1:18" x14ac:dyDescent="0.25">
      <c r="B15" s="24">
        <v>1</v>
      </c>
      <c r="C15" s="24">
        <v>1</v>
      </c>
      <c r="D15" s="24">
        <v>1</v>
      </c>
      <c r="E15" s="24">
        <v>1</v>
      </c>
      <c r="F15" s="24">
        <v>1</v>
      </c>
      <c r="G15" s="24">
        <v>1</v>
      </c>
      <c r="H15" s="24">
        <v>0</v>
      </c>
      <c r="I15" s="24">
        <v>0</v>
      </c>
      <c r="J15" s="24">
        <v>0</v>
      </c>
      <c r="K15" s="24">
        <v>1</v>
      </c>
      <c r="L15" s="24">
        <v>1</v>
      </c>
      <c r="M15" s="24">
        <v>0</v>
      </c>
      <c r="N15" s="24">
        <v>0</v>
      </c>
      <c r="O15" s="24">
        <v>1</v>
      </c>
      <c r="P15" s="24">
        <v>1</v>
      </c>
    </row>
    <row r="16" spans="1:18" x14ac:dyDescent="0.25">
      <c r="B16" s="24">
        <v>1</v>
      </c>
      <c r="C16" s="24">
        <v>1</v>
      </c>
      <c r="D16" s="24">
        <v>1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1</v>
      </c>
      <c r="L16" s="24">
        <v>1</v>
      </c>
      <c r="M16" s="24">
        <v>1</v>
      </c>
      <c r="N16" s="24">
        <v>0</v>
      </c>
      <c r="O16" s="24">
        <v>0</v>
      </c>
      <c r="P16" s="24">
        <v>1</v>
      </c>
    </row>
    <row r="17" spans="1:16" x14ac:dyDescent="0.25">
      <c r="B17" s="24">
        <v>1</v>
      </c>
      <c r="C17" s="24">
        <v>0</v>
      </c>
      <c r="D17" s="24">
        <v>1</v>
      </c>
      <c r="E17" s="24">
        <v>1</v>
      </c>
      <c r="F17" s="24">
        <v>0</v>
      </c>
      <c r="G17" s="24">
        <v>1</v>
      </c>
      <c r="H17" s="24">
        <v>0</v>
      </c>
      <c r="I17" s="24">
        <v>0</v>
      </c>
      <c r="J17" s="24">
        <v>0</v>
      </c>
      <c r="K17" s="24">
        <v>1</v>
      </c>
      <c r="L17" s="24">
        <v>0</v>
      </c>
      <c r="M17" s="24">
        <v>1</v>
      </c>
      <c r="N17" s="24">
        <v>1</v>
      </c>
      <c r="O17" s="24">
        <v>1</v>
      </c>
      <c r="P17" s="24">
        <v>0</v>
      </c>
    </row>
    <row r="18" spans="1:16" x14ac:dyDescent="0.25">
      <c r="B18" s="24">
        <v>1</v>
      </c>
      <c r="C18" s="24">
        <v>0</v>
      </c>
      <c r="D18" s="24">
        <v>1</v>
      </c>
      <c r="E18" s="24">
        <v>1</v>
      </c>
      <c r="F18" s="24">
        <v>1</v>
      </c>
      <c r="G18" s="24">
        <v>1</v>
      </c>
      <c r="H18" s="24">
        <v>0</v>
      </c>
      <c r="I18" s="24">
        <v>0</v>
      </c>
      <c r="J18" s="24">
        <v>0</v>
      </c>
      <c r="K18" s="24">
        <v>1</v>
      </c>
      <c r="L18" s="24">
        <v>0</v>
      </c>
      <c r="M18" s="24">
        <v>1</v>
      </c>
      <c r="N18" s="24">
        <v>0</v>
      </c>
      <c r="O18" s="24">
        <v>1</v>
      </c>
      <c r="P18" s="24">
        <v>0</v>
      </c>
    </row>
    <row r="19" spans="1:16" x14ac:dyDescent="0.25">
      <c r="B19" s="24">
        <v>1</v>
      </c>
      <c r="C19" s="24">
        <v>0</v>
      </c>
      <c r="D19" s="24">
        <v>1</v>
      </c>
      <c r="E19" s="24">
        <v>1</v>
      </c>
      <c r="F19" s="24">
        <v>1</v>
      </c>
      <c r="G19" s="24">
        <v>1</v>
      </c>
      <c r="H19" s="24">
        <v>0</v>
      </c>
      <c r="I19" s="24">
        <v>0</v>
      </c>
      <c r="J19" s="24">
        <v>0</v>
      </c>
      <c r="K19" s="24">
        <v>1</v>
      </c>
      <c r="L19" s="24">
        <v>1</v>
      </c>
      <c r="M19" s="24">
        <v>0</v>
      </c>
      <c r="N19" s="24">
        <v>0</v>
      </c>
      <c r="O19" s="24">
        <v>1</v>
      </c>
      <c r="P19" s="24">
        <v>0</v>
      </c>
    </row>
    <row r="20" spans="1:16" x14ac:dyDescent="0.25">
      <c r="B20" s="24">
        <v>1</v>
      </c>
      <c r="C20" s="24">
        <v>0</v>
      </c>
      <c r="D20" s="24">
        <v>1</v>
      </c>
      <c r="E20" s="24">
        <v>1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24">
        <v>1</v>
      </c>
      <c r="M20" s="24">
        <v>1</v>
      </c>
      <c r="N20" s="24">
        <v>0</v>
      </c>
      <c r="O20" s="24">
        <v>1</v>
      </c>
      <c r="P20" s="24">
        <v>0</v>
      </c>
    </row>
    <row r="21" spans="1:16" x14ac:dyDescent="0.25">
      <c r="B21" s="24">
        <v>1</v>
      </c>
      <c r="C21" s="24">
        <v>0</v>
      </c>
      <c r="D21" s="24">
        <v>1</v>
      </c>
      <c r="E21" s="24">
        <v>1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1</v>
      </c>
      <c r="L21" s="24">
        <v>1</v>
      </c>
      <c r="M21" s="24">
        <v>1</v>
      </c>
      <c r="N21" s="24">
        <v>0</v>
      </c>
      <c r="O21" s="24">
        <v>0</v>
      </c>
      <c r="P21" s="24">
        <v>0</v>
      </c>
    </row>
    <row r="22" spans="1:16" x14ac:dyDescent="0.25">
      <c r="B22" s="24">
        <v>1</v>
      </c>
      <c r="C22" s="24">
        <v>0</v>
      </c>
      <c r="D22" s="24">
        <v>1</v>
      </c>
      <c r="E22" s="24">
        <v>1</v>
      </c>
      <c r="F22" s="24">
        <v>0</v>
      </c>
      <c r="G22" s="24">
        <v>1</v>
      </c>
      <c r="H22" s="24">
        <v>0</v>
      </c>
      <c r="I22" s="24">
        <v>0</v>
      </c>
      <c r="J22" s="24">
        <v>1</v>
      </c>
      <c r="K22" s="24">
        <v>1</v>
      </c>
      <c r="L22" s="24">
        <v>0</v>
      </c>
      <c r="M22" s="24">
        <v>0</v>
      </c>
      <c r="N22" s="24">
        <v>0</v>
      </c>
      <c r="O22" s="24">
        <v>1</v>
      </c>
      <c r="P22" s="24">
        <v>0</v>
      </c>
    </row>
    <row r="23" spans="1:16" x14ac:dyDescent="0.25">
      <c r="B23" s="24">
        <v>1</v>
      </c>
      <c r="C23" s="24">
        <v>0</v>
      </c>
      <c r="D23" s="24">
        <v>1</v>
      </c>
      <c r="E23" s="24">
        <v>1</v>
      </c>
      <c r="F23" s="24">
        <v>0</v>
      </c>
      <c r="G23" s="24">
        <v>0</v>
      </c>
      <c r="H23" s="24">
        <v>0</v>
      </c>
      <c r="I23" s="24">
        <v>0</v>
      </c>
      <c r="J23" s="24">
        <v>1</v>
      </c>
      <c r="K23" s="24">
        <v>1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</row>
    <row r="24" spans="1:16" x14ac:dyDescent="0.25">
      <c r="B24" s="24">
        <v>1</v>
      </c>
      <c r="C24" s="24">
        <v>0</v>
      </c>
      <c r="D24" s="24">
        <v>1</v>
      </c>
      <c r="E24" s="24">
        <v>1</v>
      </c>
      <c r="F24" s="24">
        <v>0</v>
      </c>
      <c r="G24" s="24">
        <v>1</v>
      </c>
      <c r="H24" s="24">
        <v>1</v>
      </c>
      <c r="I24" s="24">
        <v>0</v>
      </c>
      <c r="J24" s="24">
        <v>0</v>
      </c>
      <c r="K24" s="24">
        <v>1</v>
      </c>
      <c r="L24" s="24">
        <v>0</v>
      </c>
      <c r="M24" s="24">
        <v>1</v>
      </c>
      <c r="N24" s="24">
        <v>0</v>
      </c>
      <c r="O24" s="24">
        <v>1</v>
      </c>
      <c r="P24" s="24">
        <v>0</v>
      </c>
    </row>
    <row r="25" spans="1:16" s="9" customFormat="1" x14ac:dyDescent="0.25">
      <c r="A25" s="9" t="s">
        <v>55</v>
      </c>
      <c r="B25" s="9">
        <f>SUM(B14:B24)</f>
        <v>11</v>
      </c>
      <c r="C25" s="9">
        <f t="shared" ref="C25:P25" si="1">SUM(C14:C24)</f>
        <v>2</v>
      </c>
      <c r="D25" s="9">
        <f t="shared" si="1"/>
        <v>11</v>
      </c>
      <c r="E25" s="9">
        <f t="shared" si="1"/>
        <v>11</v>
      </c>
      <c r="F25" s="9">
        <f t="shared" si="1"/>
        <v>5</v>
      </c>
      <c r="G25" s="9">
        <f t="shared" si="1"/>
        <v>7</v>
      </c>
      <c r="H25" s="9">
        <f t="shared" si="1"/>
        <v>1</v>
      </c>
      <c r="I25" s="9">
        <f t="shared" si="1"/>
        <v>0</v>
      </c>
      <c r="J25" s="9">
        <f t="shared" si="1"/>
        <v>3</v>
      </c>
      <c r="K25" s="9">
        <f t="shared" si="1"/>
        <v>11</v>
      </c>
      <c r="L25" s="9">
        <f t="shared" si="1"/>
        <v>6</v>
      </c>
      <c r="M25" s="9">
        <f t="shared" si="1"/>
        <v>7</v>
      </c>
      <c r="N25" s="9">
        <f t="shared" si="1"/>
        <v>1</v>
      </c>
      <c r="O25" s="9">
        <f t="shared" si="1"/>
        <v>9</v>
      </c>
      <c r="P25" s="9">
        <f t="shared" si="1"/>
        <v>3</v>
      </c>
    </row>
    <row r="26" spans="1:16" x14ac:dyDescent="0.25">
      <c r="B26" s="26">
        <v>1</v>
      </c>
      <c r="C26" s="26">
        <v>1</v>
      </c>
      <c r="D26" s="26">
        <v>1</v>
      </c>
      <c r="E26" s="26">
        <v>1</v>
      </c>
      <c r="F26" s="26">
        <v>1</v>
      </c>
      <c r="G26" s="26">
        <v>1</v>
      </c>
      <c r="H26" s="26">
        <v>0</v>
      </c>
      <c r="I26" s="26">
        <v>0</v>
      </c>
      <c r="J26" s="26">
        <v>1</v>
      </c>
      <c r="K26" s="26">
        <v>1</v>
      </c>
      <c r="L26" s="26">
        <v>1</v>
      </c>
      <c r="M26" s="26">
        <v>0</v>
      </c>
      <c r="N26" s="26">
        <v>0</v>
      </c>
      <c r="O26" s="26">
        <v>0</v>
      </c>
      <c r="P26" s="26">
        <v>1</v>
      </c>
    </row>
    <row r="27" spans="1:16" x14ac:dyDescent="0.25">
      <c r="B27" s="24">
        <v>0</v>
      </c>
      <c r="C27" s="24">
        <v>1</v>
      </c>
      <c r="D27" s="24">
        <v>0</v>
      </c>
      <c r="E27" s="24">
        <v>1</v>
      </c>
      <c r="F27" s="24">
        <v>1</v>
      </c>
      <c r="G27" s="24">
        <v>1</v>
      </c>
      <c r="H27" s="24">
        <v>0</v>
      </c>
      <c r="I27" s="24">
        <v>0</v>
      </c>
      <c r="J27" s="24">
        <v>0</v>
      </c>
      <c r="K27" s="24">
        <v>1</v>
      </c>
      <c r="L27" s="24">
        <v>0</v>
      </c>
      <c r="M27" s="24">
        <v>0</v>
      </c>
      <c r="N27" s="24">
        <v>1</v>
      </c>
      <c r="O27" s="24">
        <v>1</v>
      </c>
      <c r="P27" s="24">
        <v>0</v>
      </c>
    </row>
    <row r="28" spans="1:16" x14ac:dyDescent="0.25">
      <c r="B28" s="24">
        <v>1</v>
      </c>
      <c r="C28" s="24">
        <v>0</v>
      </c>
      <c r="D28" s="24">
        <v>1</v>
      </c>
      <c r="E28" s="24">
        <v>0</v>
      </c>
      <c r="F28" s="24">
        <v>1</v>
      </c>
      <c r="G28" s="24">
        <v>0</v>
      </c>
      <c r="H28" s="24">
        <v>0</v>
      </c>
      <c r="I28" s="24">
        <v>0</v>
      </c>
      <c r="J28" s="24">
        <v>1</v>
      </c>
      <c r="K28" s="24">
        <v>1</v>
      </c>
      <c r="L28" s="24">
        <v>1</v>
      </c>
      <c r="M28" s="24">
        <v>1</v>
      </c>
      <c r="N28" s="24">
        <v>0</v>
      </c>
      <c r="O28" s="24">
        <v>0</v>
      </c>
      <c r="P28" s="24">
        <v>1</v>
      </c>
    </row>
    <row r="29" spans="1:16" x14ac:dyDescent="0.25">
      <c r="B29" s="24">
        <v>1</v>
      </c>
      <c r="C29" s="24">
        <v>1</v>
      </c>
      <c r="D29" s="24">
        <v>1</v>
      </c>
      <c r="E29" s="24">
        <v>1</v>
      </c>
      <c r="F29" s="24">
        <v>1</v>
      </c>
      <c r="G29" s="24">
        <v>1</v>
      </c>
      <c r="H29" s="24">
        <v>0</v>
      </c>
      <c r="I29" s="24">
        <v>0</v>
      </c>
      <c r="J29" s="24">
        <v>0</v>
      </c>
      <c r="K29" s="24">
        <v>1</v>
      </c>
      <c r="L29" s="24">
        <v>1</v>
      </c>
      <c r="M29" s="24">
        <v>0</v>
      </c>
      <c r="N29" s="24">
        <v>1</v>
      </c>
      <c r="O29" s="24">
        <v>1</v>
      </c>
      <c r="P29" s="24">
        <v>0</v>
      </c>
    </row>
    <row r="30" spans="1:16" x14ac:dyDescent="0.25">
      <c r="B30" s="24">
        <v>1</v>
      </c>
      <c r="C30" s="24">
        <v>0</v>
      </c>
      <c r="D30" s="24">
        <v>1</v>
      </c>
      <c r="E30" s="24">
        <v>1</v>
      </c>
      <c r="F30" s="24">
        <v>1</v>
      </c>
      <c r="G30" s="24">
        <v>1</v>
      </c>
      <c r="H30" s="24">
        <v>0</v>
      </c>
      <c r="I30" s="24">
        <v>0</v>
      </c>
      <c r="J30" s="24">
        <v>0</v>
      </c>
      <c r="K30" s="24">
        <v>1</v>
      </c>
      <c r="L30" s="24">
        <v>0</v>
      </c>
      <c r="M30" s="24">
        <v>1</v>
      </c>
      <c r="N30" s="24">
        <v>0</v>
      </c>
      <c r="O30" s="24">
        <v>1</v>
      </c>
      <c r="P30" s="24">
        <v>0</v>
      </c>
    </row>
    <row r="31" spans="1:16" x14ac:dyDescent="0.25">
      <c r="B31" s="24">
        <v>1</v>
      </c>
      <c r="C31" s="24">
        <v>0</v>
      </c>
      <c r="D31" s="24">
        <v>1</v>
      </c>
      <c r="E31" s="24">
        <v>1</v>
      </c>
      <c r="F31" s="24">
        <v>1</v>
      </c>
      <c r="G31" s="24">
        <v>1</v>
      </c>
      <c r="H31" s="24">
        <v>0</v>
      </c>
      <c r="I31" s="24">
        <v>0</v>
      </c>
      <c r="J31" s="24">
        <v>0</v>
      </c>
      <c r="K31" s="24">
        <v>1</v>
      </c>
      <c r="L31" s="24">
        <v>1</v>
      </c>
      <c r="M31" s="24">
        <v>0</v>
      </c>
      <c r="N31" s="24">
        <v>0</v>
      </c>
      <c r="O31" s="24">
        <v>1</v>
      </c>
      <c r="P31" s="24">
        <v>0</v>
      </c>
    </row>
    <row r="32" spans="1:16" x14ac:dyDescent="0.25">
      <c r="B32" s="24">
        <v>1</v>
      </c>
      <c r="C32" s="24">
        <v>0</v>
      </c>
      <c r="D32" s="24">
        <v>1</v>
      </c>
      <c r="E32" s="24">
        <v>1</v>
      </c>
      <c r="F32" s="24">
        <v>1</v>
      </c>
      <c r="G32" s="24">
        <v>0</v>
      </c>
      <c r="H32" s="24">
        <v>0</v>
      </c>
      <c r="I32" s="24">
        <v>0</v>
      </c>
      <c r="J32" s="24">
        <v>0</v>
      </c>
      <c r="K32" s="24">
        <v>1</v>
      </c>
      <c r="L32" s="24">
        <v>1</v>
      </c>
      <c r="M32" s="24">
        <v>1</v>
      </c>
      <c r="N32" s="24">
        <v>0</v>
      </c>
      <c r="O32" s="24">
        <v>1</v>
      </c>
      <c r="P32" s="24">
        <v>0</v>
      </c>
    </row>
    <row r="33" spans="1:16" x14ac:dyDescent="0.25">
      <c r="B33" s="24">
        <v>1</v>
      </c>
      <c r="C33" s="24">
        <v>1</v>
      </c>
      <c r="D33" s="24">
        <v>1</v>
      </c>
      <c r="E33" s="24">
        <v>1</v>
      </c>
      <c r="F33" s="24">
        <v>1</v>
      </c>
      <c r="G33" s="24">
        <v>0</v>
      </c>
      <c r="H33" s="24">
        <v>0</v>
      </c>
      <c r="I33" s="24">
        <v>0</v>
      </c>
      <c r="J33" s="24">
        <v>0</v>
      </c>
      <c r="K33" s="24">
        <v>1</v>
      </c>
      <c r="L33" s="24">
        <v>1</v>
      </c>
      <c r="M33" s="24">
        <v>1</v>
      </c>
      <c r="N33" s="24">
        <v>1</v>
      </c>
      <c r="O33" s="24">
        <v>0</v>
      </c>
      <c r="P33" s="24">
        <v>0</v>
      </c>
    </row>
    <row r="34" spans="1:16" x14ac:dyDescent="0.25">
      <c r="B34" s="24">
        <v>1</v>
      </c>
      <c r="C34" s="24">
        <v>0</v>
      </c>
      <c r="D34" s="24">
        <v>1</v>
      </c>
      <c r="E34" s="24">
        <v>0</v>
      </c>
      <c r="F34" s="24">
        <v>1</v>
      </c>
      <c r="G34" s="24">
        <v>1</v>
      </c>
      <c r="H34" s="24">
        <v>0</v>
      </c>
      <c r="I34" s="24">
        <v>0</v>
      </c>
      <c r="J34" s="24">
        <v>1</v>
      </c>
      <c r="K34" s="24">
        <v>1</v>
      </c>
      <c r="L34" s="24">
        <v>1</v>
      </c>
      <c r="M34" s="24">
        <v>0</v>
      </c>
      <c r="N34" s="24">
        <v>0</v>
      </c>
      <c r="O34" s="24">
        <v>1</v>
      </c>
      <c r="P34" s="24">
        <v>0</v>
      </c>
    </row>
    <row r="35" spans="1:16" x14ac:dyDescent="0.25">
      <c r="B35" s="24">
        <v>1</v>
      </c>
      <c r="C35" s="24">
        <v>0</v>
      </c>
      <c r="D35" s="24">
        <v>1</v>
      </c>
      <c r="E35" s="24">
        <v>0</v>
      </c>
      <c r="F35" s="24">
        <v>0</v>
      </c>
      <c r="G35" s="24">
        <v>0</v>
      </c>
      <c r="H35" s="24">
        <v>1</v>
      </c>
      <c r="I35" s="24">
        <v>0</v>
      </c>
      <c r="J35" s="24">
        <v>1</v>
      </c>
      <c r="K35" s="24">
        <v>1</v>
      </c>
      <c r="L35" s="24">
        <v>0</v>
      </c>
      <c r="M35" s="24">
        <v>0</v>
      </c>
      <c r="N35" s="24">
        <v>0</v>
      </c>
      <c r="O35" s="24">
        <v>1</v>
      </c>
      <c r="P35" s="24">
        <v>0</v>
      </c>
    </row>
    <row r="36" spans="1:16" x14ac:dyDescent="0.25">
      <c r="B36" s="24">
        <v>0</v>
      </c>
      <c r="C36" s="24">
        <v>0</v>
      </c>
      <c r="D36" s="24">
        <v>1</v>
      </c>
      <c r="E36" s="24">
        <v>1</v>
      </c>
      <c r="F36" s="24">
        <v>1</v>
      </c>
      <c r="G36" s="24">
        <v>1</v>
      </c>
      <c r="H36" s="24">
        <v>1</v>
      </c>
      <c r="I36" s="24">
        <v>0</v>
      </c>
      <c r="J36" s="24">
        <v>0</v>
      </c>
      <c r="K36" s="24">
        <v>1</v>
      </c>
      <c r="L36" s="24">
        <v>1</v>
      </c>
      <c r="M36" s="24">
        <v>0</v>
      </c>
      <c r="N36" s="24">
        <v>1</v>
      </c>
      <c r="O36" s="24">
        <v>0</v>
      </c>
      <c r="P36" s="24">
        <v>1</v>
      </c>
    </row>
    <row r="37" spans="1:16" s="27" customFormat="1" x14ac:dyDescent="0.25">
      <c r="A37" s="27" t="s">
        <v>56</v>
      </c>
      <c r="B37" s="28">
        <f>SUM(B26:B36)</f>
        <v>9</v>
      </c>
      <c r="C37" s="28">
        <f t="shared" ref="C37:P37" si="2">SUM(C26:C36)</f>
        <v>4</v>
      </c>
      <c r="D37" s="28">
        <f t="shared" si="2"/>
        <v>10</v>
      </c>
      <c r="E37" s="28">
        <f t="shared" si="2"/>
        <v>8</v>
      </c>
      <c r="F37" s="28">
        <f t="shared" si="2"/>
        <v>10</v>
      </c>
      <c r="G37" s="28">
        <f t="shared" si="2"/>
        <v>7</v>
      </c>
      <c r="H37" s="28">
        <f t="shared" si="2"/>
        <v>2</v>
      </c>
      <c r="I37" s="28">
        <f t="shared" si="2"/>
        <v>0</v>
      </c>
      <c r="J37" s="28">
        <f t="shared" si="2"/>
        <v>4</v>
      </c>
      <c r="K37" s="28">
        <f t="shared" si="2"/>
        <v>11</v>
      </c>
      <c r="L37" s="28">
        <f t="shared" si="2"/>
        <v>8</v>
      </c>
      <c r="M37" s="28">
        <f t="shared" si="2"/>
        <v>4</v>
      </c>
      <c r="N37" s="28">
        <f t="shared" si="2"/>
        <v>4</v>
      </c>
      <c r="O37" s="28">
        <f t="shared" si="2"/>
        <v>7</v>
      </c>
      <c r="P37" s="28">
        <f t="shared" si="2"/>
        <v>3</v>
      </c>
    </row>
    <row r="38" spans="1:16" x14ac:dyDescent="0.25">
      <c r="B38" s="24">
        <v>1</v>
      </c>
      <c r="C38" s="24">
        <v>0</v>
      </c>
      <c r="D38" s="24">
        <v>1</v>
      </c>
      <c r="E38" s="24">
        <v>1</v>
      </c>
      <c r="F38" s="24">
        <v>0</v>
      </c>
      <c r="G38" s="24">
        <v>1</v>
      </c>
      <c r="H38" s="24">
        <v>0</v>
      </c>
      <c r="I38" s="24">
        <v>0</v>
      </c>
      <c r="J38" s="24">
        <v>1</v>
      </c>
      <c r="K38" s="24">
        <v>1</v>
      </c>
      <c r="L38" s="24">
        <v>1</v>
      </c>
      <c r="M38" s="24">
        <v>1</v>
      </c>
      <c r="N38" s="24">
        <v>0</v>
      </c>
      <c r="O38" s="24">
        <v>1</v>
      </c>
      <c r="P38" s="24">
        <v>1</v>
      </c>
    </row>
    <row r="39" spans="1:16" x14ac:dyDescent="0.25">
      <c r="B39" s="24">
        <v>0</v>
      </c>
      <c r="C39" s="24">
        <v>0</v>
      </c>
      <c r="D39" s="24">
        <v>1</v>
      </c>
      <c r="E39" s="24">
        <v>1</v>
      </c>
      <c r="F39" s="24">
        <v>1</v>
      </c>
      <c r="G39" s="24">
        <v>1</v>
      </c>
      <c r="H39" s="24">
        <v>0</v>
      </c>
      <c r="I39" s="24">
        <v>0</v>
      </c>
      <c r="J39" s="24">
        <v>0</v>
      </c>
      <c r="K39" s="24">
        <v>1</v>
      </c>
      <c r="L39" s="24">
        <v>0</v>
      </c>
      <c r="M39" s="24">
        <v>0</v>
      </c>
      <c r="N39" s="24">
        <v>1</v>
      </c>
      <c r="O39" s="24">
        <v>1</v>
      </c>
      <c r="P39" s="24">
        <v>0</v>
      </c>
    </row>
    <row r="40" spans="1:16" x14ac:dyDescent="0.25">
      <c r="B40" s="24">
        <v>1</v>
      </c>
      <c r="C40" s="24">
        <v>0</v>
      </c>
      <c r="D40" s="24">
        <v>1</v>
      </c>
      <c r="E40" s="24">
        <v>0</v>
      </c>
      <c r="F40" s="24">
        <v>1</v>
      </c>
      <c r="G40" s="24">
        <v>0</v>
      </c>
      <c r="H40" s="24">
        <v>0</v>
      </c>
      <c r="I40" s="24">
        <v>0</v>
      </c>
      <c r="J40" s="24">
        <v>1</v>
      </c>
      <c r="K40" s="24">
        <v>1</v>
      </c>
      <c r="L40" s="24">
        <v>1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B41" s="24">
        <v>1</v>
      </c>
      <c r="C41" s="24">
        <v>0</v>
      </c>
      <c r="D41" s="24">
        <v>1</v>
      </c>
      <c r="E41" s="24">
        <v>1</v>
      </c>
      <c r="F41" s="24">
        <v>1</v>
      </c>
      <c r="G41" s="24">
        <v>1</v>
      </c>
      <c r="H41" s="24">
        <v>0</v>
      </c>
      <c r="I41" s="24">
        <v>0</v>
      </c>
      <c r="J41" s="24">
        <v>0</v>
      </c>
      <c r="K41" s="24">
        <v>1</v>
      </c>
      <c r="L41" s="24">
        <v>1</v>
      </c>
      <c r="M41" s="24">
        <v>1</v>
      </c>
      <c r="N41" s="24">
        <v>1</v>
      </c>
      <c r="O41" s="24">
        <v>1</v>
      </c>
      <c r="P41" s="24">
        <v>0</v>
      </c>
    </row>
    <row r="42" spans="1:16" x14ac:dyDescent="0.25">
      <c r="B42" s="24">
        <v>1</v>
      </c>
      <c r="C42" s="24">
        <v>0</v>
      </c>
      <c r="D42" s="24">
        <v>1</v>
      </c>
      <c r="E42" s="24">
        <v>1</v>
      </c>
      <c r="F42" s="24">
        <v>1</v>
      </c>
      <c r="G42" s="24">
        <v>1</v>
      </c>
      <c r="H42" s="24">
        <v>0</v>
      </c>
      <c r="I42" s="24">
        <v>0</v>
      </c>
      <c r="J42" s="24">
        <v>0</v>
      </c>
      <c r="K42" s="24">
        <v>1</v>
      </c>
      <c r="L42" s="24">
        <v>0</v>
      </c>
      <c r="M42" s="24">
        <v>1</v>
      </c>
      <c r="N42" s="24">
        <v>0</v>
      </c>
      <c r="O42" s="24">
        <v>1</v>
      </c>
      <c r="P42" s="24">
        <v>0</v>
      </c>
    </row>
    <row r="43" spans="1:16" x14ac:dyDescent="0.25">
      <c r="B43" s="24">
        <v>1</v>
      </c>
      <c r="C43" s="24">
        <v>0</v>
      </c>
      <c r="D43" s="24">
        <v>1</v>
      </c>
      <c r="E43" s="24">
        <v>1</v>
      </c>
      <c r="F43" s="24">
        <v>1</v>
      </c>
      <c r="G43" s="24">
        <v>1</v>
      </c>
      <c r="H43" s="24">
        <v>0</v>
      </c>
      <c r="I43" s="24">
        <v>0</v>
      </c>
      <c r="J43" s="24">
        <v>0</v>
      </c>
      <c r="K43" s="24">
        <v>1</v>
      </c>
      <c r="L43" s="24">
        <v>1</v>
      </c>
      <c r="M43" s="24">
        <v>0</v>
      </c>
      <c r="N43" s="24">
        <v>0</v>
      </c>
      <c r="O43" s="24">
        <v>1</v>
      </c>
      <c r="P43" s="24">
        <v>0</v>
      </c>
    </row>
    <row r="44" spans="1:16" x14ac:dyDescent="0.25">
      <c r="B44" s="24">
        <v>1</v>
      </c>
      <c r="C44" s="24">
        <v>0</v>
      </c>
      <c r="D44" s="24">
        <v>1</v>
      </c>
      <c r="E44" s="24">
        <v>1</v>
      </c>
      <c r="F44" s="24">
        <v>1</v>
      </c>
      <c r="G44" s="24">
        <v>0</v>
      </c>
      <c r="H44" s="24">
        <v>0</v>
      </c>
      <c r="I44" s="24">
        <v>0</v>
      </c>
      <c r="J44" s="24">
        <v>0</v>
      </c>
      <c r="K44" s="24">
        <v>1</v>
      </c>
      <c r="L44" s="24">
        <v>1</v>
      </c>
      <c r="M44" s="24">
        <v>1</v>
      </c>
      <c r="N44" s="24">
        <v>0</v>
      </c>
      <c r="O44" s="24">
        <v>1</v>
      </c>
      <c r="P44" s="24">
        <v>0</v>
      </c>
    </row>
    <row r="45" spans="1:16" x14ac:dyDescent="0.25">
      <c r="B45" s="24">
        <v>1</v>
      </c>
      <c r="C45" s="24">
        <v>0</v>
      </c>
      <c r="D45" s="24">
        <v>1</v>
      </c>
      <c r="E45" s="24">
        <v>1</v>
      </c>
      <c r="F45" s="24">
        <v>1</v>
      </c>
      <c r="G45" s="24">
        <v>0</v>
      </c>
      <c r="H45" s="24">
        <v>0</v>
      </c>
      <c r="I45" s="24">
        <v>0</v>
      </c>
      <c r="J45" s="24">
        <v>0</v>
      </c>
      <c r="K45" s="24">
        <v>1</v>
      </c>
      <c r="L45" s="24">
        <v>1</v>
      </c>
      <c r="M45" s="24">
        <v>1</v>
      </c>
      <c r="N45" s="24">
        <v>1</v>
      </c>
      <c r="O45" s="24">
        <v>0</v>
      </c>
      <c r="P45" s="24">
        <v>0</v>
      </c>
    </row>
    <row r="46" spans="1:16" x14ac:dyDescent="0.25">
      <c r="B46" s="24">
        <v>0</v>
      </c>
      <c r="C46" s="24">
        <v>0</v>
      </c>
      <c r="D46" s="24">
        <v>1</v>
      </c>
      <c r="E46" s="24">
        <v>0</v>
      </c>
      <c r="F46" s="24">
        <v>1</v>
      </c>
      <c r="G46" s="24">
        <v>1</v>
      </c>
      <c r="H46" s="24">
        <v>0</v>
      </c>
      <c r="I46" s="24">
        <v>0</v>
      </c>
      <c r="J46" s="24">
        <v>1</v>
      </c>
      <c r="K46" s="24">
        <v>1</v>
      </c>
      <c r="L46" s="24">
        <v>1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B47" s="24">
        <v>0</v>
      </c>
      <c r="C47" s="24">
        <v>0</v>
      </c>
      <c r="D47" s="24">
        <v>1</v>
      </c>
      <c r="E47" s="24">
        <v>1</v>
      </c>
      <c r="F47" s="24">
        <v>0</v>
      </c>
      <c r="G47" s="24">
        <v>1</v>
      </c>
      <c r="H47" s="24">
        <v>1</v>
      </c>
      <c r="I47" s="24">
        <v>0</v>
      </c>
      <c r="J47" s="24">
        <v>1</v>
      </c>
      <c r="K47" s="24">
        <v>0</v>
      </c>
      <c r="L47" s="24">
        <v>1</v>
      </c>
      <c r="M47" s="24">
        <v>0</v>
      </c>
      <c r="N47" s="24">
        <v>0</v>
      </c>
      <c r="O47" s="24">
        <v>1</v>
      </c>
      <c r="P47" s="24">
        <v>0</v>
      </c>
    </row>
    <row r="48" spans="1:16" x14ac:dyDescent="0.25">
      <c r="B48" s="24">
        <v>1</v>
      </c>
      <c r="C48" s="24">
        <v>0</v>
      </c>
      <c r="D48" s="24">
        <v>1</v>
      </c>
      <c r="E48" s="24">
        <v>1</v>
      </c>
      <c r="F48" s="24">
        <v>0</v>
      </c>
      <c r="G48" s="24">
        <v>1</v>
      </c>
      <c r="H48" s="24">
        <v>1</v>
      </c>
      <c r="I48" s="24">
        <v>0</v>
      </c>
      <c r="J48" s="24">
        <v>0</v>
      </c>
      <c r="K48" s="24">
        <v>1</v>
      </c>
      <c r="L48" s="24">
        <v>1</v>
      </c>
      <c r="M48" s="24">
        <v>0</v>
      </c>
      <c r="N48" s="24">
        <v>1</v>
      </c>
      <c r="O48" s="24">
        <v>1</v>
      </c>
      <c r="P48" s="24">
        <v>1</v>
      </c>
    </row>
    <row r="49" spans="1:17" s="27" customFormat="1" x14ac:dyDescent="0.25">
      <c r="A49" s="27" t="s">
        <v>57</v>
      </c>
      <c r="B49" s="28">
        <f>SUM(B38:B48)</f>
        <v>8</v>
      </c>
      <c r="C49" s="28">
        <f t="shared" ref="C49:P49" si="3">SUM(C38:C48)</f>
        <v>0</v>
      </c>
      <c r="D49" s="28">
        <f t="shared" si="3"/>
        <v>11</v>
      </c>
      <c r="E49" s="28">
        <f t="shared" si="3"/>
        <v>9</v>
      </c>
      <c r="F49" s="28">
        <f t="shared" si="3"/>
        <v>8</v>
      </c>
      <c r="G49" s="28">
        <f t="shared" si="3"/>
        <v>8</v>
      </c>
      <c r="H49" s="28">
        <f t="shared" si="3"/>
        <v>2</v>
      </c>
      <c r="I49" s="28">
        <f t="shared" si="3"/>
        <v>0</v>
      </c>
      <c r="J49" s="28">
        <f t="shared" si="3"/>
        <v>4</v>
      </c>
      <c r="K49" s="28">
        <f t="shared" si="3"/>
        <v>10</v>
      </c>
      <c r="L49" s="28">
        <f t="shared" si="3"/>
        <v>9</v>
      </c>
      <c r="M49" s="28">
        <f t="shared" si="3"/>
        <v>5</v>
      </c>
      <c r="N49" s="28">
        <f t="shared" si="3"/>
        <v>4</v>
      </c>
      <c r="O49" s="28">
        <f t="shared" si="3"/>
        <v>8</v>
      </c>
      <c r="P49" s="28">
        <f t="shared" si="3"/>
        <v>2</v>
      </c>
    </row>
    <row r="50" spans="1:17" x14ac:dyDescent="0.25">
      <c r="B50" s="24">
        <v>1</v>
      </c>
      <c r="C50" s="24">
        <v>0</v>
      </c>
      <c r="D50" s="24">
        <v>1</v>
      </c>
      <c r="E50" s="24">
        <v>1</v>
      </c>
      <c r="F50" s="24">
        <v>1</v>
      </c>
      <c r="G50" s="24">
        <v>1</v>
      </c>
      <c r="H50" s="24">
        <v>0</v>
      </c>
      <c r="I50" s="24">
        <v>0</v>
      </c>
      <c r="J50" s="24">
        <v>1</v>
      </c>
      <c r="K50" s="24">
        <v>1</v>
      </c>
      <c r="L50" s="24">
        <v>1</v>
      </c>
      <c r="M50" s="24">
        <v>1</v>
      </c>
      <c r="N50" s="24">
        <v>0</v>
      </c>
      <c r="O50" s="24">
        <v>1</v>
      </c>
      <c r="P50" s="24">
        <v>0</v>
      </c>
    </row>
    <row r="51" spans="1:17" x14ac:dyDescent="0.25">
      <c r="B51" s="24">
        <v>1</v>
      </c>
      <c r="C51" s="24">
        <v>1</v>
      </c>
      <c r="D51" s="24">
        <v>0</v>
      </c>
      <c r="E51" s="24">
        <v>1</v>
      </c>
      <c r="F51" s="24">
        <v>0</v>
      </c>
      <c r="G51" s="24">
        <v>1</v>
      </c>
      <c r="H51" s="24">
        <v>0</v>
      </c>
      <c r="I51" s="24">
        <v>1</v>
      </c>
      <c r="J51" s="24">
        <v>0</v>
      </c>
      <c r="K51" s="24">
        <v>1</v>
      </c>
      <c r="L51" s="24">
        <v>1</v>
      </c>
      <c r="M51" s="24">
        <v>0</v>
      </c>
      <c r="N51" s="24">
        <v>0</v>
      </c>
      <c r="O51" s="24">
        <v>0</v>
      </c>
      <c r="P51" s="24">
        <v>1</v>
      </c>
    </row>
    <row r="52" spans="1:17" x14ac:dyDescent="0.25"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1</v>
      </c>
      <c r="H52" s="24">
        <v>1</v>
      </c>
      <c r="I52" s="24">
        <v>1</v>
      </c>
      <c r="J52" s="24">
        <v>0</v>
      </c>
      <c r="K52" s="24">
        <v>1</v>
      </c>
      <c r="L52" s="24">
        <v>1</v>
      </c>
      <c r="M52" s="24">
        <v>0</v>
      </c>
      <c r="N52" s="24">
        <v>0</v>
      </c>
      <c r="O52" s="24">
        <v>1</v>
      </c>
      <c r="P52" s="24">
        <v>1</v>
      </c>
      <c r="Q52" s="24"/>
    </row>
    <row r="53" spans="1:17" x14ac:dyDescent="0.25">
      <c r="B53" s="24">
        <v>1</v>
      </c>
      <c r="C53" s="24">
        <v>0</v>
      </c>
      <c r="D53" s="24">
        <v>1</v>
      </c>
      <c r="E53" s="24">
        <v>1</v>
      </c>
      <c r="F53" s="24">
        <v>1</v>
      </c>
      <c r="G53" s="24">
        <v>1</v>
      </c>
      <c r="H53" s="24">
        <v>0</v>
      </c>
      <c r="I53" s="24">
        <v>1</v>
      </c>
      <c r="J53" s="24">
        <v>0</v>
      </c>
      <c r="K53" s="24">
        <v>1</v>
      </c>
      <c r="L53" s="24">
        <v>0</v>
      </c>
      <c r="M53" s="24">
        <v>1</v>
      </c>
      <c r="N53" s="24">
        <v>1</v>
      </c>
      <c r="O53" s="24">
        <v>1</v>
      </c>
      <c r="P53" s="24">
        <v>0</v>
      </c>
    </row>
    <row r="54" spans="1:17" x14ac:dyDescent="0.25">
      <c r="B54" s="24">
        <v>1</v>
      </c>
      <c r="C54" s="24">
        <v>1</v>
      </c>
      <c r="D54" s="24">
        <v>1</v>
      </c>
      <c r="E54" s="24">
        <v>1</v>
      </c>
      <c r="F54" s="24">
        <v>1</v>
      </c>
      <c r="G54" s="24">
        <v>1</v>
      </c>
      <c r="H54" s="24">
        <v>0</v>
      </c>
      <c r="I54" s="24">
        <v>0</v>
      </c>
      <c r="J54" s="24">
        <v>0</v>
      </c>
      <c r="K54" s="24">
        <v>1</v>
      </c>
      <c r="L54" s="24">
        <v>0</v>
      </c>
      <c r="M54" s="24">
        <v>1</v>
      </c>
      <c r="N54" s="24">
        <v>0</v>
      </c>
      <c r="O54" s="24">
        <v>1</v>
      </c>
      <c r="P54" s="24">
        <v>0</v>
      </c>
    </row>
    <row r="55" spans="1:17" x14ac:dyDescent="0.25">
      <c r="B55" s="24">
        <v>1</v>
      </c>
      <c r="C55" s="24">
        <v>1</v>
      </c>
      <c r="D55" s="24">
        <v>1</v>
      </c>
      <c r="E55" s="24">
        <v>1</v>
      </c>
      <c r="F55" s="24">
        <v>1</v>
      </c>
      <c r="G55" s="24">
        <v>1</v>
      </c>
      <c r="H55" s="24">
        <v>0</v>
      </c>
      <c r="I55" s="24">
        <v>1</v>
      </c>
      <c r="J55" s="24">
        <v>0</v>
      </c>
      <c r="K55" s="24">
        <v>1</v>
      </c>
      <c r="L55" s="24">
        <v>1</v>
      </c>
      <c r="M55" s="24">
        <v>0</v>
      </c>
      <c r="N55" s="24">
        <v>0</v>
      </c>
      <c r="O55" s="24">
        <v>1</v>
      </c>
      <c r="P55" s="24">
        <v>0</v>
      </c>
    </row>
    <row r="56" spans="1:17" x14ac:dyDescent="0.25">
      <c r="B56" s="24">
        <v>1</v>
      </c>
      <c r="C56" s="24">
        <v>1</v>
      </c>
      <c r="D56" s="24">
        <v>1</v>
      </c>
      <c r="E56" s="24">
        <v>1</v>
      </c>
      <c r="F56" s="24">
        <v>1</v>
      </c>
      <c r="G56" s="24">
        <v>0</v>
      </c>
      <c r="H56" s="24">
        <v>0</v>
      </c>
      <c r="I56" s="24">
        <v>1</v>
      </c>
      <c r="J56" s="24">
        <v>0</v>
      </c>
      <c r="K56" s="24">
        <v>1</v>
      </c>
      <c r="L56" s="24">
        <v>1</v>
      </c>
      <c r="M56" s="24">
        <v>1</v>
      </c>
      <c r="N56" s="24">
        <v>1</v>
      </c>
      <c r="O56" s="24">
        <v>1</v>
      </c>
      <c r="P56" s="24">
        <v>0</v>
      </c>
    </row>
    <row r="57" spans="1:17" x14ac:dyDescent="0.25">
      <c r="B57" s="24">
        <v>0</v>
      </c>
      <c r="C57" s="24">
        <v>1</v>
      </c>
      <c r="D57" s="24">
        <v>1</v>
      </c>
      <c r="E57" s="24">
        <v>1</v>
      </c>
      <c r="F57" s="24">
        <v>1</v>
      </c>
      <c r="G57" s="24">
        <v>0</v>
      </c>
      <c r="H57" s="24">
        <v>0</v>
      </c>
      <c r="I57" s="24">
        <v>1</v>
      </c>
      <c r="J57" s="24">
        <v>0</v>
      </c>
      <c r="K57" s="24">
        <v>1</v>
      </c>
      <c r="L57" s="24">
        <v>1</v>
      </c>
      <c r="M57" s="24">
        <v>0</v>
      </c>
      <c r="N57" s="24">
        <v>1</v>
      </c>
      <c r="O57" s="24">
        <v>0</v>
      </c>
      <c r="P57" s="24">
        <v>0</v>
      </c>
    </row>
    <row r="58" spans="1:17" x14ac:dyDescent="0.25">
      <c r="B58" s="24">
        <v>0</v>
      </c>
      <c r="C58" s="24">
        <v>0</v>
      </c>
      <c r="D58" s="24">
        <v>1</v>
      </c>
      <c r="E58" s="24">
        <v>0</v>
      </c>
      <c r="F58" s="24">
        <v>1</v>
      </c>
      <c r="G58" s="24">
        <v>1</v>
      </c>
      <c r="H58" s="24">
        <v>0</v>
      </c>
      <c r="I58" s="24">
        <v>0</v>
      </c>
      <c r="J58" s="24">
        <v>1</v>
      </c>
      <c r="K58" s="24">
        <v>1</v>
      </c>
      <c r="L58" s="24">
        <v>1</v>
      </c>
      <c r="M58" s="24">
        <v>0</v>
      </c>
      <c r="N58" s="24">
        <v>0</v>
      </c>
      <c r="O58" s="24">
        <v>1</v>
      </c>
      <c r="P58" s="24">
        <v>0</v>
      </c>
    </row>
    <row r="59" spans="1:17" x14ac:dyDescent="0.25">
      <c r="B59" s="24">
        <v>1</v>
      </c>
      <c r="C59" s="24">
        <v>0</v>
      </c>
      <c r="D59" s="24">
        <v>1</v>
      </c>
      <c r="E59" s="24">
        <v>1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1</v>
      </c>
      <c r="L59" s="24">
        <v>1</v>
      </c>
      <c r="M59" s="24">
        <v>0</v>
      </c>
      <c r="N59" s="24">
        <v>0</v>
      </c>
      <c r="O59" s="24">
        <v>1</v>
      </c>
      <c r="P59" s="24">
        <v>0</v>
      </c>
    </row>
    <row r="60" spans="1:17" x14ac:dyDescent="0.25">
      <c r="B60" s="24">
        <v>0</v>
      </c>
      <c r="C60" s="24">
        <v>1</v>
      </c>
      <c r="D60" s="24">
        <v>0</v>
      </c>
      <c r="E60" s="24">
        <v>0</v>
      </c>
      <c r="F60" s="24">
        <v>0</v>
      </c>
      <c r="G60" s="24">
        <v>1</v>
      </c>
      <c r="H60" s="24">
        <v>0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0</v>
      </c>
      <c r="O60" s="24">
        <v>0</v>
      </c>
      <c r="P60" s="24">
        <v>1</v>
      </c>
    </row>
    <row r="61" spans="1:17" s="27" customFormat="1" x14ac:dyDescent="0.25">
      <c r="A61" s="27" t="s">
        <v>58</v>
      </c>
      <c r="B61" s="28">
        <f>SUM(B50:B60)</f>
        <v>7</v>
      </c>
      <c r="C61" s="28">
        <f t="shared" ref="C61:P61" si="4">SUM(C50:C60)</f>
        <v>6</v>
      </c>
      <c r="D61" s="28">
        <f t="shared" si="4"/>
        <v>8</v>
      </c>
      <c r="E61" s="28">
        <f t="shared" si="4"/>
        <v>8</v>
      </c>
      <c r="F61" s="28">
        <f t="shared" si="4"/>
        <v>7</v>
      </c>
      <c r="G61" s="28">
        <f t="shared" si="4"/>
        <v>9</v>
      </c>
      <c r="H61" s="28">
        <f t="shared" si="4"/>
        <v>1</v>
      </c>
      <c r="I61" s="28">
        <f t="shared" si="4"/>
        <v>7</v>
      </c>
      <c r="J61" s="28">
        <f t="shared" si="4"/>
        <v>2</v>
      </c>
      <c r="K61" s="28">
        <f t="shared" si="4"/>
        <v>10</v>
      </c>
      <c r="L61" s="28">
        <f t="shared" si="4"/>
        <v>9</v>
      </c>
      <c r="M61" s="28">
        <f t="shared" si="4"/>
        <v>4</v>
      </c>
      <c r="N61" s="28">
        <f t="shared" si="4"/>
        <v>3</v>
      </c>
      <c r="O61" s="28">
        <f t="shared" si="4"/>
        <v>8</v>
      </c>
      <c r="P61" s="28">
        <f t="shared" si="4"/>
        <v>3</v>
      </c>
    </row>
    <row r="62" spans="1:17" x14ac:dyDescent="0.25">
      <c r="B62" s="24">
        <v>1</v>
      </c>
      <c r="C62" s="24">
        <v>0</v>
      </c>
      <c r="D62" s="24">
        <v>1</v>
      </c>
      <c r="E62" s="24">
        <v>1</v>
      </c>
      <c r="F62" s="24">
        <v>0</v>
      </c>
      <c r="G62" s="24">
        <v>1</v>
      </c>
      <c r="H62" s="24">
        <v>0</v>
      </c>
      <c r="I62" s="24">
        <v>0</v>
      </c>
      <c r="J62" s="24">
        <v>1</v>
      </c>
      <c r="K62" s="24">
        <v>1</v>
      </c>
      <c r="L62" s="24">
        <v>1</v>
      </c>
      <c r="M62" s="24">
        <v>1</v>
      </c>
      <c r="N62" s="24">
        <v>0</v>
      </c>
      <c r="O62" s="24">
        <v>0</v>
      </c>
      <c r="P62" s="24">
        <v>0</v>
      </c>
    </row>
    <row r="63" spans="1:17" x14ac:dyDescent="0.25">
      <c r="B63" s="24">
        <v>1</v>
      </c>
      <c r="C63" s="24">
        <v>1</v>
      </c>
      <c r="D63" s="24">
        <v>1</v>
      </c>
      <c r="E63" s="24">
        <v>1</v>
      </c>
      <c r="F63" s="24">
        <v>0</v>
      </c>
      <c r="G63" s="24">
        <v>1</v>
      </c>
      <c r="H63" s="24">
        <v>0</v>
      </c>
      <c r="I63" s="24">
        <v>0</v>
      </c>
      <c r="J63" s="24">
        <v>0</v>
      </c>
      <c r="K63" s="24">
        <v>1</v>
      </c>
      <c r="L63" s="24">
        <v>1</v>
      </c>
      <c r="M63" s="24">
        <v>0</v>
      </c>
      <c r="N63" s="24">
        <v>0</v>
      </c>
      <c r="O63" s="24">
        <v>0</v>
      </c>
      <c r="P63" s="24">
        <v>0</v>
      </c>
    </row>
    <row r="64" spans="1:17" x14ac:dyDescent="0.25">
      <c r="B64" s="24">
        <v>0</v>
      </c>
      <c r="C64" s="24">
        <v>0</v>
      </c>
      <c r="D64" s="24">
        <v>1</v>
      </c>
      <c r="E64" s="24">
        <v>1</v>
      </c>
      <c r="F64" s="24">
        <v>1</v>
      </c>
      <c r="G64" s="24">
        <v>0</v>
      </c>
      <c r="H64" s="24">
        <v>0</v>
      </c>
      <c r="I64" s="24">
        <v>0</v>
      </c>
      <c r="J64" s="24">
        <v>1</v>
      </c>
      <c r="K64" s="24">
        <v>1</v>
      </c>
      <c r="L64" s="24">
        <v>1</v>
      </c>
      <c r="M64" s="24">
        <v>1</v>
      </c>
      <c r="N64" s="24">
        <v>0</v>
      </c>
      <c r="O64" s="24">
        <v>0</v>
      </c>
      <c r="P64" s="24">
        <v>0</v>
      </c>
    </row>
    <row r="65" spans="1:16" x14ac:dyDescent="0.25">
      <c r="B65" s="24">
        <v>1</v>
      </c>
      <c r="C65" s="24">
        <v>1</v>
      </c>
      <c r="D65" s="24">
        <v>1</v>
      </c>
      <c r="E65" s="24">
        <v>1</v>
      </c>
      <c r="F65" s="24">
        <v>0</v>
      </c>
      <c r="G65" s="24">
        <v>1</v>
      </c>
      <c r="H65" s="24">
        <v>0</v>
      </c>
      <c r="I65" s="24">
        <v>1</v>
      </c>
      <c r="J65" s="24">
        <v>0</v>
      </c>
      <c r="K65" s="24">
        <v>1</v>
      </c>
      <c r="L65" s="24">
        <v>1</v>
      </c>
      <c r="M65" s="24">
        <v>0</v>
      </c>
      <c r="N65" s="24">
        <v>1</v>
      </c>
      <c r="O65" s="24">
        <v>0</v>
      </c>
      <c r="P65" s="24">
        <v>0</v>
      </c>
    </row>
    <row r="66" spans="1:16" x14ac:dyDescent="0.25">
      <c r="B66" s="24">
        <v>1</v>
      </c>
      <c r="C66" s="24">
        <v>0</v>
      </c>
      <c r="D66" s="24">
        <v>1</v>
      </c>
      <c r="E66" s="24">
        <v>1</v>
      </c>
      <c r="F66" s="24">
        <v>1</v>
      </c>
      <c r="G66" s="24">
        <v>1</v>
      </c>
      <c r="H66" s="24">
        <v>0</v>
      </c>
      <c r="I66" s="24">
        <v>0</v>
      </c>
      <c r="J66" s="24">
        <v>0</v>
      </c>
      <c r="K66" s="24">
        <v>1</v>
      </c>
      <c r="L66" s="24">
        <v>0</v>
      </c>
      <c r="M66" s="24">
        <v>1</v>
      </c>
      <c r="N66" s="24">
        <v>0</v>
      </c>
      <c r="O66" s="24">
        <v>1</v>
      </c>
      <c r="P66" s="24">
        <v>0</v>
      </c>
    </row>
    <row r="67" spans="1:16" x14ac:dyDescent="0.25">
      <c r="B67" s="24">
        <v>1</v>
      </c>
      <c r="C67" s="24">
        <v>0</v>
      </c>
      <c r="D67" s="24">
        <v>1</v>
      </c>
      <c r="E67" s="24">
        <v>1</v>
      </c>
      <c r="F67" s="24">
        <v>1</v>
      </c>
      <c r="G67" s="24">
        <v>1</v>
      </c>
      <c r="H67" s="24">
        <v>0</v>
      </c>
      <c r="I67" s="24">
        <v>0</v>
      </c>
      <c r="J67" s="24">
        <v>0</v>
      </c>
      <c r="K67" s="24">
        <v>1</v>
      </c>
      <c r="L67" s="24">
        <v>1</v>
      </c>
      <c r="M67" s="24">
        <v>0</v>
      </c>
      <c r="N67" s="24">
        <v>0</v>
      </c>
      <c r="O67" s="24">
        <v>1</v>
      </c>
      <c r="P67" s="24">
        <v>0</v>
      </c>
    </row>
    <row r="68" spans="1:16" x14ac:dyDescent="0.25">
      <c r="B68" s="24">
        <v>1</v>
      </c>
      <c r="C68" s="24">
        <v>0</v>
      </c>
      <c r="D68" s="24">
        <v>1</v>
      </c>
      <c r="E68" s="24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1</v>
      </c>
      <c r="L68" s="24">
        <v>1</v>
      </c>
      <c r="M68" s="24">
        <v>1</v>
      </c>
      <c r="N68" s="24">
        <v>0</v>
      </c>
      <c r="O68" s="24">
        <v>1</v>
      </c>
      <c r="P68" s="24">
        <v>0</v>
      </c>
    </row>
    <row r="69" spans="1:16" x14ac:dyDescent="0.25">
      <c r="B69" s="24">
        <v>1</v>
      </c>
      <c r="C69" s="24">
        <v>0</v>
      </c>
      <c r="D69" s="24">
        <v>1</v>
      </c>
      <c r="E69" s="24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1</v>
      </c>
      <c r="L69" s="24">
        <v>1</v>
      </c>
      <c r="M69" s="24">
        <v>1</v>
      </c>
      <c r="N69" s="24">
        <v>0</v>
      </c>
      <c r="O69" s="24">
        <v>0</v>
      </c>
      <c r="P69" s="24">
        <v>0</v>
      </c>
    </row>
    <row r="70" spans="1:16" x14ac:dyDescent="0.25">
      <c r="B70" s="24">
        <v>1</v>
      </c>
      <c r="C70" s="24">
        <v>0</v>
      </c>
      <c r="D70" s="24">
        <v>1</v>
      </c>
      <c r="E70" s="24">
        <v>0</v>
      </c>
      <c r="F70" s="24">
        <v>0</v>
      </c>
      <c r="G70" s="24">
        <v>1</v>
      </c>
      <c r="H70" s="24">
        <v>0</v>
      </c>
      <c r="I70" s="24">
        <v>0</v>
      </c>
      <c r="J70" s="24">
        <v>1</v>
      </c>
      <c r="K70" s="24">
        <v>1</v>
      </c>
      <c r="L70" s="24">
        <v>1</v>
      </c>
      <c r="M70" s="24">
        <v>0</v>
      </c>
      <c r="N70" s="24">
        <v>0</v>
      </c>
      <c r="O70" s="24">
        <v>1</v>
      </c>
      <c r="P70" s="24">
        <v>0</v>
      </c>
    </row>
    <row r="71" spans="1:16" x14ac:dyDescent="0.25">
      <c r="B71" s="24">
        <v>1</v>
      </c>
      <c r="C71" s="24">
        <v>0</v>
      </c>
      <c r="D71" s="24">
        <v>1</v>
      </c>
      <c r="E71" s="24">
        <v>1</v>
      </c>
      <c r="F71" s="24">
        <v>0</v>
      </c>
      <c r="G71" s="24">
        <v>1</v>
      </c>
      <c r="H71" s="24">
        <v>0</v>
      </c>
      <c r="I71" s="24">
        <v>0</v>
      </c>
      <c r="J71" s="24">
        <v>0</v>
      </c>
      <c r="K71" s="24">
        <v>1</v>
      </c>
      <c r="L71" s="24">
        <v>1</v>
      </c>
      <c r="M71" s="24">
        <v>0</v>
      </c>
      <c r="N71" s="24">
        <v>0</v>
      </c>
      <c r="O71" s="24">
        <v>1</v>
      </c>
      <c r="P71" s="24">
        <v>0</v>
      </c>
    </row>
    <row r="72" spans="1:16" x14ac:dyDescent="0.25">
      <c r="B72" s="24">
        <v>1</v>
      </c>
      <c r="C72" s="24">
        <v>0</v>
      </c>
      <c r="D72" s="24">
        <v>1</v>
      </c>
      <c r="E72" s="24">
        <v>1</v>
      </c>
      <c r="F72" s="24">
        <v>0</v>
      </c>
      <c r="G72" s="24">
        <v>1</v>
      </c>
      <c r="H72" s="24">
        <v>1</v>
      </c>
      <c r="I72" s="24">
        <v>0</v>
      </c>
      <c r="J72" s="24">
        <v>0</v>
      </c>
      <c r="K72" s="24">
        <v>0</v>
      </c>
      <c r="L72" s="24">
        <v>1</v>
      </c>
      <c r="M72" s="24">
        <v>1</v>
      </c>
      <c r="N72" s="24">
        <v>0</v>
      </c>
      <c r="O72" s="24">
        <v>0</v>
      </c>
      <c r="P72" s="24">
        <v>1</v>
      </c>
    </row>
    <row r="73" spans="1:16" s="27" customFormat="1" x14ac:dyDescent="0.25">
      <c r="A73" s="27" t="s">
        <v>59</v>
      </c>
      <c r="B73" s="27">
        <f>SUM(B62:B72)</f>
        <v>10</v>
      </c>
      <c r="C73" s="27">
        <f t="shared" ref="C73:P73" si="5">SUM(C62:C72)</f>
        <v>2</v>
      </c>
      <c r="D73" s="27">
        <f t="shared" si="5"/>
        <v>11</v>
      </c>
      <c r="E73" s="27">
        <f t="shared" si="5"/>
        <v>10</v>
      </c>
      <c r="F73" s="27">
        <f t="shared" si="5"/>
        <v>3</v>
      </c>
      <c r="G73" s="27">
        <f t="shared" si="5"/>
        <v>8</v>
      </c>
      <c r="H73" s="27">
        <f t="shared" si="5"/>
        <v>1</v>
      </c>
      <c r="I73" s="27">
        <f t="shared" si="5"/>
        <v>1</v>
      </c>
      <c r="J73" s="27">
        <f t="shared" si="5"/>
        <v>3</v>
      </c>
      <c r="K73" s="27">
        <f t="shared" si="5"/>
        <v>10</v>
      </c>
      <c r="L73" s="27">
        <f t="shared" si="5"/>
        <v>10</v>
      </c>
      <c r="M73" s="27">
        <f t="shared" si="5"/>
        <v>6</v>
      </c>
      <c r="N73" s="27">
        <f t="shared" si="5"/>
        <v>1</v>
      </c>
      <c r="O73" s="27">
        <f t="shared" si="5"/>
        <v>5</v>
      </c>
      <c r="P73" s="27">
        <f t="shared" si="5"/>
        <v>1</v>
      </c>
    </row>
    <row r="74" spans="1:16" x14ac:dyDescent="0.25">
      <c r="B74">
        <v>1</v>
      </c>
      <c r="C74">
        <v>1</v>
      </c>
      <c r="D74">
        <v>1</v>
      </c>
      <c r="E74">
        <v>0</v>
      </c>
      <c r="F74">
        <v>1</v>
      </c>
      <c r="G74">
        <v>0</v>
      </c>
      <c r="H74">
        <v>1</v>
      </c>
      <c r="I74">
        <v>0</v>
      </c>
      <c r="J74">
        <v>1</v>
      </c>
      <c r="K74">
        <v>1</v>
      </c>
      <c r="L74">
        <v>1</v>
      </c>
      <c r="M74">
        <v>0</v>
      </c>
      <c r="N74">
        <v>0</v>
      </c>
      <c r="O74">
        <v>0</v>
      </c>
      <c r="P74">
        <v>1</v>
      </c>
    </row>
    <row r="75" spans="1:16" x14ac:dyDescent="0.25">
      <c r="B75">
        <v>1</v>
      </c>
      <c r="C75">
        <v>1</v>
      </c>
      <c r="D75">
        <v>1</v>
      </c>
      <c r="E75">
        <v>0</v>
      </c>
      <c r="F75">
        <v>1</v>
      </c>
      <c r="G75">
        <v>1</v>
      </c>
      <c r="H75">
        <v>0</v>
      </c>
      <c r="I75">
        <v>0</v>
      </c>
      <c r="J75">
        <v>1</v>
      </c>
      <c r="K75">
        <v>1</v>
      </c>
      <c r="L75">
        <v>1</v>
      </c>
      <c r="M75">
        <v>0</v>
      </c>
      <c r="N75">
        <v>0</v>
      </c>
      <c r="O75">
        <v>1</v>
      </c>
      <c r="P75">
        <v>0</v>
      </c>
    </row>
    <row r="76" spans="1:16" x14ac:dyDescent="0.25">
      <c r="B76">
        <v>1</v>
      </c>
      <c r="C76">
        <v>0</v>
      </c>
      <c r="D76">
        <v>1</v>
      </c>
      <c r="E76">
        <v>1</v>
      </c>
      <c r="F76">
        <v>1</v>
      </c>
      <c r="G76">
        <v>0</v>
      </c>
      <c r="H76">
        <v>0</v>
      </c>
      <c r="I76">
        <v>1</v>
      </c>
      <c r="J76">
        <v>1</v>
      </c>
      <c r="K76">
        <v>1</v>
      </c>
      <c r="L76">
        <v>1</v>
      </c>
      <c r="M76">
        <v>0</v>
      </c>
      <c r="N76">
        <v>0</v>
      </c>
      <c r="O76">
        <v>0</v>
      </c>
      <c r="P76">
        <v>1</v>
      </c>
    </row>
    <row r="77" spans="1:16" x14ac:dyDescent="0.25"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0</v>
      </c>
      <c r="I77">
        <v>1</v>
      </c>
      <c r="J77">
        <v>1</v>
      </c>
      <c r="K77">
        <v>1</v>
      </c>
      <c r="L77">
        <v>1</v>
      </c>
      <c r="M77">
        <v>0</v>
      </c>
      <c r="N77">
        <v>1</v>
      </c>
      <c r="O77">
        <v>0</v>
      </c>
      <c r="P77">
        <v>0</v>
      </c>
    </row>
    <row r="78" spans="1:16" x14ac:dyDescent="0.25">
      <c r="B78">
        <v>1</v>
      </c>
      <c r="C78">
        <v>0</v>
      </c>
      <c r="D78">
        <v>1</v>
      </c>
      <c r="E78">
        <v>1</v>
      </c>
      <c r="F78">
        <v>1</v>
      </c>
      <c r="G78">
        <v>1</v>
      </c>
      <c r="H78">
        <v>0</v>
      </c>
      <c r="I78">
        <v>0</v>
      </c>
      <c r="J78">
        <v>0</v>
      </c>
      <c r="K78">
        <v>1</v>
      </c>
      <c r="L78">
        <v>0</v>
      </c>
      <c r="M78">
        <v>1</v>
      </c>
      <c r="N78">
        <v>0</v>
      </c>
      <c r="O78">
        <v>1</v>
      </c>
      <c r="P78">
        <v>0</v>
      </c>
    </row>
    <row r="79" spans="1:16" x14ac:dyDescent="0.25"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0</v>
      </c>
      <c r="I79">
        <v>1</v>
      </c>
      <c r="J79">
        <v>0</v>
      </c>
      <c r="K79">
        <v>1</v>
      </c>
      <c r="L79">
        <v>1</v>
      </c>
      <c r="M79">
        <v>0</v>
      </c>
      <c r="N79">
        <v>0</v>
      </c>
      <c r="O79">
        <v>0</v>
      </c>
      <c r="P79">
        <v>0</v>
      </c>
    </row>
    <row r="80" spans="1:16" x14ac:dyDescent="0.25">
      <c r="B80">
        <v>1</v>
      </c>
      <c r="C80">
        <v>1</v>
      </c>
      <c r="D80">
        <v>1</v>
      </c>
      <c r="E80">
        <v>1</v>
      </c>
      <c r="F80">
        <v>1</v>
      </c>
      <c r="G80">
        <v>0</v>
      </c>
      <c r="H80">
        <v>0</v>
      </c>
      <c r="I80">
        <v>0</v>
      </c>
      <c r="J80">
        <v>1</v>
      </c>
      <c r="K80">
        <v>1</v>
      </c>
      <c r="L80">
        <v>1</v>
      </c>
      <c r="M80">
        <v>1</v>
      </c>
      <c r="N80">
        <v>0</v>
      </c>
      <c r="O80">
        <v>1</v>
      </c>
      <c r="P80">
        <v>0</v>
      </c>
    </row>
    <row r="81" spans="1:16" x14ac:dyDescent="0.25"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0</v>
      </c>
      <c r="I81">
        <v>0</v>
      </c>
      <c r="J81">
        <v>1</v>
      </c>
      <c r="K81">
        <v>1</v>
      </c>
      <c r="L81">
        <v>1</v>
      </c>
      <c r="M81">
        <v>1</v>
      </c>
      <c r="N81">
        <v>0</v>
      </c>
      <c r="O81">
        <v>1</v>
      </c>
      <c r="P81">
        <v>0</v>
      </c>
    </row>
    <row r="82" spans="1:16" x14ac:dyDescent="0.25">
      <c r="B82">
        <v>1</v>
      </c>
      <c r="C82">
        <v>0</v>
      </c>
      <c r="D82">
        <v>1</v>
      </c>
      <c r="E82">
        <v>0</v>
      </c>
      <c r="F82">
        <v>1</v>
      </c>
      <c r="G82">
        <v>1</v>
      </c>
      <c r="H82">
        <v>0</v>
      </c>
      <c r="I82">
        <v>0</v>
      </c>
      <c r="J82">
        <v>1</v>
      </c>
      <c r="K82">
        <v>1</v>
      </c>
      <c r="L82">
        <v>1</v>
      </c>
      <c r="M82">
        <v>1</v>
      </c>
      <c r="N82">
        <v>0</v>
      </c>
      <c r="O82">
        <v>0</v>
      </c>
      <c r="P82">
        <v>0</v>
      </c>
    </row>
    <row r="83" spans="1:16" x14ac:dyDescent="0.25">
      <c r="B83">
        <v>1</v>
      </c>
      <c r="C83">
        <v>0</v>
      </c>
      <c r="D83">
        <v>1</v>
      </c>
      <c r="E83">
        <v>1</v>
      </c>
      <c r="F83">
        <v>1</v>
      </c>
      <c r="G83">
        <v>0</v>
      </c>
      <c r="H83">
        <v>1</v>
      </c>
      <c r="I83">
        <v>0</v>
      </c>
      <c r="J83">
        <v>1</v>
      </c>
      <c r="K83">
        <v>1</v>
      </c>
      <c r="L83">
        <v>1</v>
      </c>
      <c r="M83">
        <v>0</v>
      </c>
      <c r="N83">
        <v>0</v>
      </c>
      <c r="O83">
        <v>0</v>
      </c>
      <c r="P83">
        <v>0</v>
      </c>
    </row>
    <row r="84" spans="1:16" x14ac:dyDescent="0.25">
      <c r="B84">
        <v>1</v>
      </c>
      <c r="C84">
        <v>0</v>
      </c>
      <c r="D84">
        <v>1</v>
      </c>
      <c r="E84">
        <v>1</v>
      </c>
      <c r="F84">
        <v>1</v>
      </c>
      <c r="G84">
        <v>1</v>
      </c>
      <c r="H84">
        <v>0</v>
      </c>
      <c r="I84">
        <v>1</v>
      </c>
      <c r="J84">
        <v>0</v>
      </c>
      <c r="K84">
        <v>1</v>
      </c>
      <c r="L84">
        <v>1</v>
      </c>
      <c r="M84">
        <v>0</v>
      </c>
      <c r="N84">
        <v>0</v>
      </c>
      <c r="O84">
        <v>0</v>
      </c>
      <c r="P84">
        <v>1</v>
      </c>
    </row>
    <row r="85" spans="1:16" s="27" customFormat="1" x14ac:dyDescent="0.25">
      <c r="A85" s="27" t="s">
        <v>60</v>
      </c>
      <c r="B85" s="27">
        <f>SUM(B74:B84)</f>
        <v>11</v>
      </c>
      <c r="C85" s="27">
        <f t="shared" ref="C85:P85" si="6">SUM(C74:C84)</f>
        <v>6</v>
      </c>
      <c r="D85" s="27">
        <f t="shared" si="6"/>
        <v>11</v>
      </c>
      <c r="E85" s="27">
        <f t="shared" si="6"/>
        <v>8</v>
      </c>
      <c r="F85" s="27">
        <f t="shared" si="6"/>
        <v>11</v>
      </c>
      <c r="G85" s="27">
        <f t="shared" si="6"/>
        <v>7</v>
      </c>
      <c r="H85" s="27">
        <f t="shared" si="6"/>
        <v>2</v>
      </c>
      <c r="I85" s="27">
        <f t="shared" si="6"/>
        <v>4</v>
      </c>
      <c r="J85" s="27">
        <f t="shared" si="6"/>
        <v>8</v>
      </c>
      <c r="K85" s="27">
        <f t="shared" si="6"/>
        <v>11</v>
      </c>
      <c r="L85" s="27">
        <f t="shared" si="6"/>
        <v>10</v>
      </c>
      <c r="M85" s="27">
        <f t="shared" si="6"/>
        <v>4</v>
      </c>
      <c r="N85" s="27">
        <f t="shared" si="6"/>
        <v>1</v>
      </c>
      <c r="O85" s="27">
        <f t="shared" si="6"/>
        <v>4</v>
      </c>
      <c r="P85" s="27">
        <f t="shared" si="6"/>
        <v>3</v>
      </c>
    </row>
    <row r="86" spans="1:16" x14ac:dyDescent="0.25">
      <c r="B86">
        <v>1</v>
      </c>
      <c r="C86">
        <v>1</v>
      </c>
      <c r="D86">
        <v>1</v>
      </c>
      <c r="E86">
        <v>0</v>
      </c>
      <c r="F86">
        <v>1</v>
      </c>
      <c r="G86">
        <v>0</v>
      </c>
      <c r="H86">
        <v>1</v>
      </c>
      <c r="I86">
        <v>0</v>
      </c>
      <c r="J86">
        <v>1</v>
      </c>
      <c r="K86">
        <v>1</v>
      </c>
      <c r="L86">
        <v>1</v>
      </c>
      <c r="M86">
        <v>0</v>
      </c>
      <c r="N86">
        <v>0</v>
      </c>
      <c r="O86">
        <v>0</v>
      </c>
      <c r="P86">
        <v>1</v>
      </c>
    </row>
    <row r="87" spans="1:16" x14ac:dyDescent="0.25">
      <c r="B87">
        <v>1</v>
      </c>
      <c r="C87">
        <v>1</v>
      </c>
      <c r="D87">
        <v>0</v>
      </c>
      <c r="E87">
        <v>1</v>
      </c>
      <c r="F87">
        <v>1</v>
      </c>
      <c r="G87">
        <v>1</v>
      </c>
      <c r="H87">
        <v>0</v>
      </c>
      <c r="I87">
        <v>0</v>
      </c>
      <c r="J87">
        <v>1</v>
      </c>
      <c r="K87">
        <v>1</v>
      </c>
      <c r="L87">
        <v>1</v>
      </c>
      <c r="M87">
        <v>0</v>
      </c>
      <c r="N87">
        <v>0</v>
      </c>
      <c r="O87">
        <v>1</v>
      </c>
      <c r="P87">
        <v>0</v>
      </c>
    </row>
    <row r="88" spans="1:16" x14ac:dyDescent="0.25">
      <c r="B88">
        <v>1</v>
      </c>
      <c r="C88">
        <v>0</v>
      </c>
      <c r="D88">
        <v>1</v>
      </c>
      <c r="E88">
        <v>1</v>
      </c>
      <c r="F88">
        <v>1</v>
      </c>
      <c r="G88">
        <v>0</v>
      </c>
      <c r="H88">
        <v>0</v>
      </c>
      <c r="I88">
        <v>1</v>
      </c>
      <c r="J88">
        <v>1</v>
      </c>
      <c r="K88">
        <v>1</v>
      </c>
      <c r="L88">
        <v>1</v>
      </c>
      <c r="M88">
        <v>0</v>
      </c>
      <c r="N88">
        <v>0</v>
      </c>
      <c r="O88">
        <v>0</v>
      </c>
      <c r="P88">
        <v>0</v>
      </c>
    </row>
    <row r="89" spans="1:16" x14ac:dyDescent="0.25"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0</v>
      </c>
      <c r="I89">
        <v>1</v>
      </c>
      <c r="J89">
        <v>1</v>
      </c>
      <c r="K89">
        <v>1</v>
      </c>
      <c r="L89">
        <v>1</v>
      </c>
      <c r="M89">
        <v>0</v>
      </c>
      <c r="N89">
        <v>1</v>
      </c>
      <c r="O89">
        <v>0</v>
      </c>
      <c r="P89">
        <v>0</v>
      </c>
    </row>
    <row r="90" spans="1:16" x14ac:dyDescent="0.25">
      <c r="B90">
        <v>1</v>
      </c>
      <c r="C90">
        <v>0</v>
      </c>
      <c r="D90">
        <v>1</v>
      </c>
      <c r="E90">
        <v>1</v>
      </c>
      <c r="F90">
        <v>1</v>
      </c>
      <c r="G90">
        <v>1</v>
      </c>
      <c r="H90">
        <v>0</v>
      </c>
      <c r="I90">
        <v>0</v>
      </c>
      <c r="J90">
        <v>0</v>
      </c>
      <c r="K90">
        <v>1</v>
      </c>
      <c r="L90">
        <v>0</v>
      </c>
      <c r="M90">
        <v>1</v>
      </c>
      <c r="N90">
        <v>0</v>
      </c>
      <c r="O90">
        <v>1</v>
      </c>
      <c r="P90">
        <v>0</v>
      </c>
    </row>
    <row r="91" spans="1:16" x14ac:dyDescent="0.25"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0</v>
      </c>
      <c r="I91">
        <v>1</v>
      </c>
      <c r="J91">
        <v>0</v>
      </c>
      <c r="K91">
        <v>1</v>
      </c>
      <c r="L91">
        <v>1</v>
      </c>
      <c r="M91">
        <v>0</v>
      </c>
      <c r="N91">
        <v>0</v>
      </c>
      <c r="O91">
        <v>0</v>
      </c>
      <c r="P91">
        <v>0</v>
      </c>
    </row>
    <row r="92" spans="1:16" x14ac:dyDescent="0.25">
      <c r="B92">
        <v>1</v>
      </c>
      <c r="C92">
        <v>1</v>
      </c>
      <c r="D92">
        <v>1</v>
      </c>
      <c r="E92">
        <v>1</v>
      </c>
      <c r="F92">
        <v>1</v>
      </c>
      <c r="G92">
        <v>0</v>
      </c>
      <c r="H92">
        <v>0</v>
      </c>
      <c r="I92">
        <v>1</v>
      </c>
      <c r="J92">
        <v>1</v>
      </c>
      <c r="K92">
        <v>1</v>
      </c>
      <c r="L92">
        <v>1</v>
      </c>
      <c r="M92">
        <v>1</v>
      </c>
      <c r="N92">
        <v>0</v>
      </c>
      <c r="O92">
        <v>1</v>
      </c>
      <c r="P92">
        <v>0</v>
      </c>
    </row>
    <row r="93" spans="1:16" x14ac:dyDescent="0.25">
      <c r="B93">
        <v>1</v>
      </c>
      <c r="C93">
        <v>1</v>
      </c>
      <c r="D93">
        <v>1</v>
      </c>
      <c r="E93">
        <v>1</v>
      </c>
      <c r="F93">
        <v>1</v>
      </c>
      <c r="G93">
        <v>0</v>
      </c>
      <c r="H93">
        <v>0</v>
      </c>
      <c r="I93">
        <v>1</v>
      </c>
      <c r="J93">
        <v>1</v>
      </c>
      <c r="K93">
        <v>1</v>
      </c>
      <c r="L93">
        <v>1</v>
      </c>
      <c r="M93">
        <v>0</v>
      </c>
      <c r="N93">
        <v>0</v>
      </c>
      <c r="O93">
        <v>0</v>
      </c>
      <c r="P93">
        <v>0</v>
      </c>
    </row>
    <row r="94" spans="1:16" x14ac:dyDescent="0.25">
      <c r="B94">
        <v>1</v>
      </c>
      <c r="C94">
        <v>0</v>
      </c>
      <c r="D94">
        <v>1</v>
      </c>
      <c r="E94">
        <v>0</v>
      </c>
      <c r="F94">
        <v>1</v>
      </c>
      <c r="G94">
        <v>1</v>
      </c>
      <c r="H94">
        <v>0</v>
      </c>
      <c r="I94">
        <v>0</v>
      </c>
      <c r="J94">
        <v>1</v>
      </c>
      <c r="K94">
        <v>1</v>
      </c>
      <c r="L94">
        <v>1</v>
      </c>
      <c r="M94">
        <v>1</v>
      </c>
      <c r="N94">
        <v>0</v>
      </c>
      <c r="O94">
        <v>0</v>
      </c>
      <c r="P94">
        <v>0</v>
      </c>
    </row>
    <row r="95" spans="1:16" x14ac:dyDescent="0.25">
      <c r="B95">
        <v>0</v>
      </c>
      <c r="C95">
        <v>1</v>
      </c>
      <c r="D95">
        <v>1</v>
      </c>
      <c r="E95">
        <v>0</v>
      </c>
      <c r="F95">
        <v>1</v>
      </c>
      <c r="G95">
        <v>1</v>
      </c>
      <c r="H95">
        <v>1</v>
      </c>
      <c r="I95">
        <v>0</v>
      </c>
      <c r="J95">
        <v>1</v>
      </c>
      <c r="K95">
        <v>1</v>
      </c>
      <c r="L95">
        <v>1</v>
      </c>
      <c r="M95">
        <v>0</v>
      </c>
      <c r="N95">
        <v>0</v>
      </c>
      <c r="O95">
        <v>0</v>
      </c>
      <c r="P95">
        <v>0</v>
      </c>
    </row>
    <row r="96" spans="1:16" x14ac:dyDescent="0.25">
      <c r="B96">
        <v>1</v>
      </c>
      <c r="C96">
        <v>0</v>
      </c>
      <c r="D96">
        <v>1</v>
      </c>
      <c r="E96">
        <v>1</v>
      </c>
      <c r="F96">
        <v>1</v>
      </c>
      <c r="G96">
        <v>1</v>
      </c>
      <c r="H96">
        <v>0</v>
      </c>
      <c r="I96">
        <v>0</v>
      </c>
      <c r="J96">
        <v>0</v>
      </c>
      <c r="K96">
        <v>1</v>
      </c>
      <c r="L96">
        <v>1</v>
      </c>
      <c r="M96">
        <v>0</v>
      </c>
      <c r="N96">
        <v>0</v>
      </c>
      <c r="O96">
        <v>0</v>
      </c>
      <c r="P96">
        <v>1</v>
      </c>
    </row>
    <row r="97" spans="1:16" s="27" customFormat="1" x14ac:dyDescent="0.25">
      <c r="A97" s="27" t="s">
        <v>61</v>
      </c>
      <c r="B97" s="27">
        <f>SUM(B86:B96)</f>
        <v>10</v>
      </c>
      <c r="C97" s="27">
        <f t="shared" ref="C97:P97" si="7">SUM(C86:C96)</f>
        <v>7</v>
      </c>
      <c r="D97" s="27">
        <f t="shared" si="7"/>
        <v>10</v>
      </c>
      <c r="E97" s="27">
        <f t="shared" si="7"/>
        <v>8</v>
      </c>
      <c r="F97" s="27">
        <f t="shared" si="7"/>
        <v>11</v>
      </c>
      <c r="G97" s="27">
        <f t="shared" si="7"/>
        <v>7</v>
      </c>
      <c r="H97" s="27">
        <f t="shared" si="7"/>
        <v>2</v>
      </c>
      <c r="I97" s="27">
        <f t="shared" si="7"/>
        <v>5</v>
      </c>
      <c r="J97" s="27">
        <f t="shared" si="7"/>
        <v>8</v>
      </c>
      <c r="K97" s="27">
        <f t="shared" si="7"/>
        <v>11</v>
      </c>
      <c r="L97" s="27">
        <f t="shared" si="7"/>
        <v>10</v>
      </c>
      <c r="M97" s="27">
        <f t="shared" si="7"/>
        <v>3</v>
      </c>
      <c r="N97" s="27">
        <f t="shared" si="7"/>
        <v>1</v>
      </c>
      <c r="O97" s="27">
        <f t="shared" si="7"/>
        <v>3</v>
      </c>
      <c r="P97" s="27">
        <f t="shared" si="7"/>
        <v>2</v>
      </c>
    </row>
    <row r="98" spans="1:16" x14ac:dyDescent="0.25">
      <c r="B98">
        <v>1</v>
      </c>
      <c r="C98">
        <v>0</v>
      </c>
      <c r="D98">
        <v>1</v>
      </c>
      <c r="E98">
        <v>1</v>
      </c>
      <c r="F98">
        <v>0</v>
      </c>
      <c r="G98">
        <v>1</v>
      </c>
      <c r="H98">
        <v>0</v>
      </c>
      <c r="I98">
        <v>0</v>
      </c>
      <c r="J98">
        <v>1</v>
      </c>
      <c r="K98">
        <v>1</v>
      </c>
      <c r="L98">
        <v>1</v>
      </c>
      <c r="M98">
        <v>1</v>
      </c>
      <c r="N98">
        <v>0</v>
      </c>
      <c r="O98">
        <v>0</v>
      </c>
      <c r="P98">
        <v>1</v>
      </c>
    </row>
    <row r="99" spans="1:16" x14ac:dyDescent="0.25">
      <c r="B99">
        <v>1</v>
      </c>
      <c r="C99">
        <v>0</v>
      </c>
      <c r="D99">
        <v>1</v>
      </c>
      <c r="E99">
        <v>1</v>
      </c>
      <c r="F99">
        <v>1</v>
      </c>
      <c r="G99">
        <v>1</v>
      </c>
      <c r="H99">
        <v>0</v>
      </c>
      <c r="I99">
        <v>0</v>
      </c>
      <c r="J99">
        <v>0</v>
      </c>
      <c r="K99">
        <v>1</v>
      </c>
      <c r="L99">
        <v>1</v>
      </c>
      <c r="M99">
        <v>0</v>
      </c>
      <c r="N99">
        <v>0</v>
      </c>
      <c r="O99">
        <v>0</v>
      </c>
      <c r="P99">
        <v>0</v>
      </c>
    </row>
    <row r="100" spans="1:16" x14ac:dyDescent="0.25">
      <c r="B100">
        <v>1</v>
      </c>
      <c r="C100">
        <v>1</v>
      </c>
      <c r="D100">
        <v>1</v>
      </c>
      <c r="E100">
        <v>1</v>
      </c>
      <c r="F100">
        <v>1</v>
      </c>
      <c r="G100">
        <v>0</v>
      </c>
      <c r="H100">
        <v>0</v>
      </c>
      <c r="I100">
        <v>1</v>
      </c>
      <c r="J100">
        <v>1</v>
      </c>
      <c r="K100">
        <v>1</v>
      </c>
      <c r="L100">
        <v>1</v>
      </c>
      <c r="M100">
        <v>0</v>
      </c>
      <c r="N100">
        <v>0</v>
      </c>
      <c r="O100">
        <v>0</v>
      </c>
      <c r="P100">
        <v>1</v>
      </c>
    </row>
    <row r="101" spans="1:16" x14ac:dyDescent="0.25">
      <c r="B101">
        <v>1</v>
      </c>
      <c r="C101">
        <v>0</v>
      </c>
      <c r="D101">
        <v>1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B102">
        <v>1</v>
      </c>
      <c r="C102">
        <v>0</v>
      </c>
      <c r="D102">
        <v>1</v>
      </c>
      <c r="E102">
        <v>1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1</v>
      </c>
      <c r="N102">
        <v>0</v>
      </c>
      <c r="O102">
        <v>1</v>
      </c>
      <c r="P102">
        <v>0</v>
      </c>
    </row>
    <row r="103" spans="1:16" x14ac:dyDescent="0.25">
      <c r="B103">
        <v>1</v>
      </c>
      <c r="C103">
        <v>0</v>
      </c>
      <c r="D103">
        <v>1</v>
      </c>
      <c r="E103">
        <v>1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1</v>
      </c>
      <c r="P103">
        <v>0</v>
      </c>
    </row>
    <row r="104" spans="1:16" x14ac:dyDescent="0.25">
      <c r="B104">
        <v>1</v>
      </c>
      <c r="C104">
        <v>0</v>
      </c>
      <c r="D104">
        <v>1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1</v>
      </c>
      <c r="N104">
        <v>0</v>
      </c>
      <c r="O104">
        <v>1</v>
      </c>
      <c r="P104">
        <v>0</v>
      </c>
    </row>
    <row r="105" spans="1:16" x14ac:dyDescent="0.25">
      <c r="B105">
        <v>1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B106">
        <v>1</v>
      </c>
      <c r="C106">
        <v>0</v>
      </c>
      <c r="D106">
        <v>1</v>
      </c>
      <c r="E106">
        <v>0</v>
      </c>
      <c r="F106">
        <v>1</v>
      </c>
      <c r="G106">
        <v>1</v>
      </c>
      <c r="H106">
        <v>0</v>
      </c>
      <c r="I106">
        <v>0</v>
      </c>
      <c r="J106">
        <v>1</v>
      </c>
      <c r="K106">
        <v>1</v>
      </c>
      <c r="L106">
        <v>1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B107">
        <v>0</v>
      </c>
      <c r="C107">
        <v>0</v>
      </c>
      <c r="D107">
        <v>1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B108">
        <v>1</v>
      </c>
      <c r="C108">
        <v>0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0</v>
      </c>
      <c r="J108">
        <v>0</v>
      </c>
      <c r="K108">
        <v>1</v>
      </c>
      <c r="L108">
        <v>1</v>
      </c>
      <c r="M108">
        <v>1</v>
      </c>
      <c r="N108">
        <v>0</v>
      </c>
      <c r="O108">
        <v>0</v>
      </c>
      <c r="P108">
        <v>0</v>
      </c>
    </row>
    <row r="109" spans="1:16" s="27" customFormat="1" x14ac:dyDescent="0.25">
      <c r="A109" s="27" t="s">
        <v>62</v>
      </c>
      <c r="B109" s="27">
        <f>SUM(B98:B108)</f>
        <v>10</v>
      </c>
      <c r="C109" s="27">
        <f t="shared" ref="C109:P109" si="8">SUM(C98:C108)</f>
        <v>1</v>
      </c>
      <c r="D109" s="27">
        <f t="shared" si="8"/>
        <v>11</v>
      </c>
      <c r="E109" s="27">
        <f t="shared" si="8"/>
        <v>10</v>
      </c>
      <c r="F109" s="27">
        <f t="shared" si="8"/>
        <v>6</v>
      </c>
      <c r="G109" s="27">
        <f t="shared" si="8"/>
        <v>8</v>
      </c>
      <c r="H109" s="27">
        <f t="shared" si="8"/>
        <v>1</v>
      </c>
      <c r="I109" s="27">
        <f t="shared" si="8"/>
        <v>1</v>
      </c>
      <c r="J109" s="27">
        <f t="shared" si="8"/>
        <v>3</v>
      </c>
      <c r="K109" s="27">
        <f t="shared" si="8"/>
        <v>11</v>
      </c>
      <c r="L109" s="27">
        <f t="shared" si="8"/>
        <v>10</v>
      </c>
      <c r="M109" s="27">
        <f t="shared" si="8"/>
        <v>7</v>
      </c>
      <c r="N109" s="27">
        <f t="shared" si="8"/>
        <v>0</v>
      </c>
      <c r="O109" s="27">
        <f t="shared" si="8"/>
        <v>3</v>
      </c>
      <c r="P109" s="27">
        <f t="shared" si="8"/>
        <v>2</v>
      </c>
    </row>
    <row r="110" spans="1:16" x14ac:dyDescent="0.25">
      <c r="B110">
        <v>1</v>
      </c>
      <c r="C110">
        <v>0</v>
      </c>
      <c r="D110">
        <v>1</v>
      </c>
      <c r="E110">
        <v>1</v>
      </c>
      <c r="F110">
        <v>1</v>
      </c>
      <c r="G110">
        <v>0</v>
      </c>
      <c r="H110">
        <v>1</v>
      </c>
      <c r="I110">
        <v>0</v>
      </c>
      <c r="J110">
        <v>1</v>
      </c>
      <c r="K110">
        <v>1</v>
      </c>
      <c r="L110">
        <v>1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B111">
        <v>1</v>
      </c>
      <c r="C111">
        <v>0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0</v>
      </c>
      <c r="J111">
        <v>0</v>
      </c>
      <c r="K111">
        <v>1</v>
      </c>
      <c r="L111">
        <v>1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0</v>
      </c>
      <c r="O112">
        <v>1</v>
      </c>
      <c r="P112">
        <v>0</v>
      </c>
    </row>
    <row r="113" spans="1:16" x14ac:dyDescent="0.25"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0</v>
      </c>
      <c r="J113">
        <v>1</v>
      </c>
      <c r="K113">
        <v>1</v>
      </c>
      <c r="L113">
        <v>1</v>
      </c>
      <c r="M113">
        <v>0</v>
      </c>
      <c r="N113">
        <v>1</v>
      </c>
      <c r="O113">
        <v>0</v>
      </c>
      <c r="P113">
        <v>0</v>
      </c>
    </row>
    <row r="114" spans="1:16" x14ac:dyDescent="0.25">
      <c r="B114">
        <v>1</v>
      </c>
      <c r="C114">
        <v>0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1</v>
      </c>
      <c r="P114">
        <v>0</v>
      </c>
    </row>
    <row r="115" spans="1:16" x14ac:dyDescent="0.25">
      <c r="B115">
        <v>1</v>
      </c>
      <c r="C115">
        <v>0</v>
      </c>
      <c r="D115">
        <v>1</v>
      </c>
      <c r="E115">
        <v>1</v>
      </c>
      <c r="F115">
        <v>1</v>
      </c>
      <c r="G115">
        <v>0</v>
      </c>
      <c r="H115">
        <v>1</v>
      </c>
      <c r="I115">
        <v>0</v>
      </c>
      <c r="J115">
        <v>0</v>
      </c>
      <c r="K115">
        <v>1</v>
      </c>
      <c r="L115">
        <v>1</v>
      </c>
      <c r="M115">
        <v>0</v>
      </c>
      <c r="N115">
        <v>0</v>
      </c>
      <c r="O115">
        <v>1</v>
      </c>
      <c r="P115">
        <v>0</v>
      </c>
    </row>
    <row r="116" spans="1:16" x14ac:dyDescent="0.25">
      <c r="B116">
        <v>1</v>
      </c>
      <c r="C116">
        <v>1</v>
      </c>
      <c r="D116">
        <v>1</v>
      </c>
      <c r="E116">
        <v>1</v>
      </c>
      <c r="F116">
        <v>1</v>
      </c>
      <c r="G116">
        <v>0</v>
      </c>
      <c r="H116">
        <v>1</v>
      </c>
      <c r="I116">
        <v>0</v>
      </c>
      <c r="J116">
        <v>1</v>
      </c>
      <c r="K116">
        <v>1</v>
      </c>
      <c r="L116">
        <v>1</v>
      </c>
      <c r="M116">
        <v>1</v>
      </c>
      <c r="N116">
        <v>0</v>
      </c>
      <c r="O116">
        <v>1</v>
      </c>
      <c r="P116">
        <v>0</v>
      </c>
    </row>
    <row r="117" spans="1:16" x14ac:dyDescent="0.25">
      <c r="B117">
        <v>1</v>
      </c>
      <c r="C117">
        <v>0</v>
      </c>
      <c r="D117">
        <v>1</v>
      </c>
      <c r="E117">
        <v>1</v>
      </c>
      <c r="F117">
        <v>1</v>
      </c>
      <c r="G117">
        <v>0</v>
      </c>
      <c r="H117">
        <v>1</v>
      </c>
      <c r="I117">
        <v>0</v>
      </c>
      <c r="J117">
        <v>1</v>
      </c>
      <c r="K117">
        <v>1</v>
      </c>
      <c r="L117">
        <v>1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B118">
        <v>1</v>
      </c>
      <c r="C118">
        <v>0</v>
      </c>
      <c r="D118">
        <v>1</v>
      </c>
      <c r="E118">
        <v>0</v>
      </c>
      <c r="F118">
        <v>1</v>
      </c>
      <c r="G118">
        <v>1</v>
      </c>
      <c r="H118">
        <v>1</v>
      </c>
      <c r="I118">
        <v>0</v>
      </c>
      <c r="J118">
        <v>1</v>
      </c>
      <c r="K118">
        <v>1</v>
      </c>
      <c r="L118">
        <v>1</v>
      </c>
      <c r="M118">
        <v>0</v>
      </c>
      <c r="N118">
        <v>0</v>
      </c>
      <c r="O118">
        <v>1</v>
      </c>
      <c r="P118">
        <v>0</v>
      </c>
    </row>
    <row r="119" spans="1:16" x14ac:dyDescent="0.25">
      <c r="B119">
        <v>1</v>
      </c>
      <c r="C119">
        <v>0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0</v>
      </c>
      <c r="J119">
        <v>1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B120">
        <v>1</v>
      </c>
      <c r="C120">
        <v>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0</v>
      </c>
      <c r="J120">
        <v>0</v>
      </c>
      <c r="K120">
        <v>1</v>
      </c>
      <c r="L120">
        <v>1</v>
      </c>
      <c r="M120">
        <v>1</v>
      </c>
      <c r="N120">
        <v>0</v>
      </c>
      <c r="O120">
        <v>1</v>
      </c>
      <c r="P120">
        <v>0</v>
      </c>
    </row>
    <row r="121" spans="1:16" s="27" customFormat="1" x14ac:dyDescent="0.25">
      <c r="A121" s="27" t="s">
        <v>63</v>
      </c>
      <c r="B121" s="27">
        <f>SUM(B110:B120)</f>
        <v>11</v>
      </c>
      <c r="C121" s="27">
        <f t="shared" ref="C121:P121" si="9">SUM(C110:C120)</f>
        <v>3</v>
      </c>
      <c r="D121" s="27">
        <f t="shared" si="9"/>
        <v>11</v>
      </c>
      <c r="E121" s="27">
        <f t="shared" si="9"/>
        <v>10</v>
      </c>
      <c r="F121" s="27">
        <f t="shared" si="9"/>
        <v>11</v>
      </c>
      <c r="G121" s="27">
        <f t="shared" si="9"/>
        <v>7</v>
      </c>
      <c r="H121" s="27">
        <f t="shared" si="9"/>
        <v>11</v>
      </c>
      <c r="I121" s="27">
        <f t="shared" si="9"/>
        <v>1</v>
      </c>
      <c r="J121" s="27">
        <f t="shared" si="9"/>
        <v>7</v>
      </c>
      <c r="K121" s="27">
        <f t="shared" si="9"/>
        <v>10</v>
      </c>
      <c r="L121" s="27">
        <f t="shared" si="9"/>
        <v>10</v>
      </c>
      <c r="M121" s="27">
        <f t="shared" si="9"/>
        <v>5</v>
      </c>
      <c r="N121" s="27">
        <f t="shared" si="9"/>
        <v>1</v>
      </c>
      <c r="O121" s="27">
        <f t="shared" si="9"/>
        <v>6</v>
      </c>
      <c r="P121" s="27">
        <f t="shared" si="9"/>
        <v>0</v>
      </c>
    </row>
    <row r="122" spans="1:16" x14ac:dyDescent="0.25">
      <c r="B122">
        <v>0</v>
      </c>
      <c r="C122">
        <v>1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1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B123">
        <v>1</v>
      </c>
      <c r="C123">
        <v>1</v>
      </c>
      <c r="D123">
        <v>0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1</v>
      </c>
      <c r="M123">
        <v>0</v>
      </c>
      <c r="N123">
        <v>0</v>
      </c>
      <c r="O123">
        <v>1</v>
      </c>
      <c r="P123">
        <v>0</v>
      </c>
    </row>
    <row r="124" spans="1:16" x14ac:dyDescent="0.25"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0</v>
      </c>
      <c r="J124">
        <v>1</v>
      </c>
      <c r="K124">
        <v>1</v>
      </c>
      <c r="L124">
        <v>1</v>
      </c>
      <c r="M124">
        <v>1</v>
      </c>
      <c r="N124">
        <v>0</v>
      </c>
      <c r="O124">
        <v>1</v>
      </c>
      <c r="P124">
        <v>1</v>
      </c>
    </row>
    <row r="125" spans="1:16" x14ac:dyDescent="0.25"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0</v>
      </c>
      <c r="I125">
        <v>1</v>
      </c>
      <c r="J125">
        <v>1</v>
      </c>
      <c r="K125">
        <v>1</v>
      </c>
      <c r="L125">
        <v>1</v>
      </c>
      <c r="M125">
        <v>0</v>
      </c>
      <c r="N125">
        <v>1</v>
      </c>
      <c r="O125">
        <v>0</v>
      </c>
      <c r="P125">
        <v>0</v>
      </c>
    </row>
    <row r="126" spans="1:16" x14ac:dyDescent="0.25">
      <c r="B126">
        <v>1</v>
      </c>
      <c r="C126">
        <v>0</v>
      </c>
      <c r="D126">
        <v>1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1</v>
      </c>
      <c r="N126">
        <v>0</v>
      </c>
      <c r="O126">
        <v>1</v>
      </c>
      <c r="P126">
        <v>0</v>
      </c>
    </row>
    <row r="127" spans="1:16" x14ac:dyDescent="0.25"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0</v>
      </c>
      <c r="I127">
        <v>1</v>
      </c>
      <c r="J127">
        <v>0</v>
      </c>
      <c r="K127">
        <v>1</v>
      </c>
      <c r="L127">
        <v>1</v>
      </c>
      <c r="M127">
        <v>0</v>
      </c>
      <c r="N127">
        <v>0</v>
      </c>
      <c r="O127">
        <v>1</v>
      </c>
      <c r="P127">
        <v>0</v>
      </c>
    </row>
    <row r="128" spans="1:16" x14ac:dyDescent="0.25">
      <c r="B128">
        <v>1</v>
      </c>
      <c r="C128">
        <v>1</v>
      </c>
      <c r="D128">
        <v>1</v>
      </c>
      <c r="E128">
        <v>1</v>
      </c>
      <c r="F128">
        <v>1</v>
      </c>
      <c r="G128">
        <v>0</v>
      </c>
      <c r="H128">
        <v>0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0</v>
      </c>
      <c r="O128">
        <v>1</v>
      </c>
      <c r="P128">
        <v>0</v>
      </c>
    </row>
    <row r="129" spans="1:16" x14ac:dyDescent="0.25">
      <c r="B129">
        <v>1</v>
      </c>
      <c r="C129">
        <v>0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1</v>
      </c>
      <c r="M129">
        <v>1</v>
      </c>
      <c r="N129">
        <v>0</v>
      </c>
      <c r="O129">
        <v>1</v>
      </c>
      <c r="P129">
        <v>0</v>
      </c>
    </row>
    <row r="130" spans="1:16" x14ac:dyDescent="0.25">
      <c r="B130">
        <v>1</v>
      </c>
      <c r="C130">
        <v>0</v>
      </c>
      <c r="D130">
        <v>1</v>
      </c>
      <c r="E130">
        <v>0</v>
      </c>
      <c r="F130">
        <v>1</v>
      </c>
      <c r="G130">
        <v>1</v>
      </c>
      <c r="H130">
        <v>0</v>
      </c>
      <c r="I130">
        <v>0</v>
      </c>
      <c r="J130">
        <v>1</v>
      </c>
      <c r="K130">
        <v>1</v>
      </c>
      <c r="L130">
        <v>1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B131">
        <v>1</v>
      </c>
      <c r="C131">
        <v>0</v>
      </c>
      <c r="D131">
        <v>1</v>
      </c>
      <c r="E131">
        <v>1</v>
      </c>
      <c r="F131">
        <v>0</v>
      </c>
      <c r="G131">
        <v>1</v>
      </c>
      <c r="H131">
        <v>0</v>
      </c>
      <c r="I131">
        <v>0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1</v>
      </c>
      <c r="P131">
        <v>0</v>
      </c>
    </row>
    <row r="132" spans="1:16" x14ac:dyDescent="0.25">
      <c r="B132">
        <v>0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0</v>
      </c>
      <c r="I132">
        <v>1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0</v>
      </c>
      <c r="P132">
        <v>0</v>
      </c>
    </row>
    <row r="133" spans="1:16" s="27" customFormat="1" x14ac:dyDescent="0.25">
      <c r="A133" s="27" t="s">
        <v>64</v>
      </c>
      <c r="B133" s="27">
        <f>SUM(B122:B132)</f>
        <v>9</v>
      </c>
      <c r="C133" s="27">
        <f t="shared" ref="C133:P133" si="10">SUM(C122:C132)</f>
        <v>7</v>
      </c>
      <c r="D133" s="27">
        <f t="shared" si="10"/>
        <v>9</v>
      </c>
      <c r="E133" s="27">
        <f t="shared" si="10"/>
        <v>10</v>
      </c>
      <c r="F133" s="27">
        <f t="shared" si="10"/>
        <v>9</v>
      </c>
      <c r="G133" s="27">
        <f t="shared" si="10"/>
        <v>8</v>
      </c>
      <c r="H133" s="27">
        <f t="shared" si="10"/>
        <v>1</v>
      </c>
      <c r="I133" s="27">
        <f t="shared" si="10"/>
        <v>4</v>
      </c>
      <c r="J133" s="27">
        <f t="shared" si="10"/>
        <v>9</v>
      </c>
      <c r="K133" s="27">
        <f t="shared" si="10"/>
        <v>11</v>
      </c>
      <c r="L133" s="27">
        <f t="shared" si="10"/>
        <v>10</v>
      </c>
      <c r="M133" s="27">
        <f t="shared" si="10"/>
        <v>4</v>
      </c>
      <c r="N133" s="27">
        <f t="shared" si="10"/>
        <v>1</v>
      </c>
      <c r="O133" s="27">
        <f t="shared" si="10"/>
        <v>7</v>
      </c>
      <c r="P133" s="27">
        <f t="shared" si="10"/>
        <v>1</v>
      </c>
    </row>
    <row r="134" spans="1:16" x14ac:dyDescent="0.25">
      <c r="B134">
        <v>1</v>
      </c>
      <c r="C134">
        <v>0</v>
      </c>
      <c r="D134">
        <v>1</v>
      </c>
      <c r="E134">
        <v>1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1</v>
      </c>
      <c r="L134">
        <v>1</v>
      </c>
      <c r="M134">
        <v>1</v>
      </c>
      <c r="N134">
        <v>0</v>
      </c>
      <c r="O134">
        <v>1</v>
      </c>
      <c r="P134">
        <v>0</v>
      </c>
    </row>
    <row r="135" spans="1:16" x14ac:dyDescent="0.25">
      <c r="B135">
        <v>0</v>
      </c>
      <c r="C135">
        <v>1</v>
      </c>
      <c r="D135">
        <v>0</v>
      </c>
      <c r="E135">
        <v>0</v>
      </c>
      <c r="F135">
        <v>0</v>
      </c>
      <c r="G135">
        <v>1</v>
      </c>
      <c r="H135">
        <v>1</v>
      </c>
      <c r="I135">
        <v>0</v>
      </c>
      <c r="J135">
        <v>0</v>
      </c>
      <c r="K135">
        <v>1</v>
      </c>
      <c r="L135">
        <v>0</v>
      </c>
      <c r="M135">
        <v>1</v>
      </c>
      <c r="N135">
        <v>1</v>
      </c>
      <c r="O135">
        <v>0</v>
      </c>
      <c r="P135">
        <v>0</v>
      </c>
    </row>
    <row r="136" spans="1:16" x14ac:dyDescent="0.25">
      <c r="B136">
        <v>1</v>
      </c>
      <c r="C136">
        <v>1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1</v>
      </c>
      <c r="M136">
        <v>1</v>
      </c>
      <c r="N136">
        <v>0</v>
      </c>
      <c r="O136">
        <v>1</v>
      </c>
      <c r="P136">
        <v>0</v>
      </c>
    </row>
    <row r="137" spans="1:16" x14ac:dyDescent="0.25">
      <c r="B137">
        <v>1</v>
      </c>
      <c r="C137">
        <v>0</v>
      </c>
      <c r="D137">
        <v>1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1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B138">
        <v>1</v>
      </c>
      <c r="C138">
        <v>0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1</v>
      </c>
      <c r="N138">
        <v>0</v>
      </c>
      <c r="O138">
        <v>1</v>
      </c>
      <c r="P138">
        <v>0</v>
      </c>
    </row>
    <row r="139" spans="1:16" x14ac:dyDescent="0.25"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0</v>
      </c>
      <c r="I139">
        <v>1</v>
      </c>
      <c r="J139">
        <v>0</v>
      </c>
      <c r="K139">
        <v>1</v>
      </c>
      <c r="L139">
        <v>1</v>
      </c>
      <c r="M139">
        <v>0</v>
      </c>
      <c r="N139">
        <v>0</v>
      </c>
      <c r="O139">
        <v>1</v>
      </c>
      <c r="P139">
        <v>0</v>
      </c>
    </row>
    <row r="140" spans="1:16" x14ac:dyDescent="0.25">
      <c r="B140">
        <v>1</v>
      </c>
      <c r="C140">
        <v>0</v>
      </c>
      <c r="D140">
        <v>1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0</v>
      </c>
    </row>
    <row r="141" spans="1:16" x14ac:dyDescent="0.25"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1</v>
      </c>
      <c r="L141">
        <v>1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B142">
        <v>1</v>
      </c>
      <c r="C142">
        <v>0</v>
      </c>
      <c r="D142">
        <v>1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B143">
        <v>1</v>
      </c>
      <c r="C143">
        <v>1</v>
      </c>
      <c r="D143">
        <v>1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B144">
        <v>1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1</v>
      </c>
      <c r="N144">
        <v>1</v>
      </c>
      <c r="O144">
        <v>0</v>
      </c>
      <c r="P144">
        <v>0</v>
      </c>
    </row>
    <row r="145" spans="1:16" s="27" customFormat="1" x14ac:dyDescent="0.25">
      <c r="A145" s="27" t="s">
        <v>65</v>
      </c>
      <c r="B145" s="27">
        <f>SUM(B134:B144)</f>
        <v>9</v>
      </c>
      <c r="C145" s="27">
        <f t="shared" ref="C145:P145" si="11">SUM(C134:C144)</f>
        <v>4</v>
      </c>
      <c r="D145" s="27">
        <f t="shared" si="11"/>
        <v>6</v>
      </c>
      <c r="E145" s="27">
        <f t="shared" si="11"/>
        <v>8</v>
      </c>
      <c r="F145" s="27">
        <f t="shared" si="11"/>
        <v>1</v>
      </c>
      <c r="G145" s="27">
        <f t="shared" si="11"/>
        <v>7</v>
      </c>
      <c r="H145" s="27">
        <f t="shared" si="11"/>
        <v>1</v>
      </c>
      <c r="I145" s="27">
        <f t="shared" si="11"/>
        <v>4</v>
      </c>
      <c r="J145" s="27">
        <f t="shared" si="11"/>
        <v>0</v>
      </c>
      <c r="K145" s="27">
        <f t="shared" si="11"/>
        <v>10</v>
      </c>
      <c r="L145" s="27">
        <f t="shared" si="11"/>
        <v>7</v>
      </c>
      <c r="M145" s="27">
        <f t="shared" si="11"/>
        <v>8</v>
      </c>
      <c r="N145" s="27">
        <f t="shared" si="11"/>
        <v>3</v>
      </c>
      <c r="O145" s="27">
        <f t="shared" si="11"/>
        <v>5</v>
      </c>
      <c r="P145" s="27">
        <f t="shared" si="11"/>
        <v>0</v>
      </c>
    </row>
    <row r="146" spans="1:16" x14ac:dyDescent="0.25">
      <c r="B146">
        <v>1</v>
      </c>
      <c r="C146">
        <v>0</v>
      </c>
      <c r="D146">
        <v>1</v>
      </c>
      <c r="E146">
        <v>1</v>
      </c>
      <c r="F146">
        <v>1</v>
      </c>
      <c r="G146">
        <v>0</v>
      </c>
      <c r="H146">
        <v>0</v>
      </c>
      <c r="I146">
        <v>0</v>
      </c>
      <c r="J146">
        <v>1</v>
      </c>
      <c r="K146">
        <v>1</v>
      </c>
      <c r="L146">
        <v>1</v>
      </c>
      <c r="M146">
        <v>1</v>
      </c>
      <c r="N146">
        <v>0</v>
      </c>
      <c r="O146">
        <v>1</v>
      </c>
      <c r="P146">
        <v>0</v>
      </c>
    </row>
    <row r="147" spans="1:16" x14ac:dyDescent="0.25">
      <c r="B147">
        <v>1</v>
      </c>
      <c r="C147">
        <v>0</v>
      </c>
      <c r="D147">
        <v>1</v>
      </c>
      <c r="E147">
        <v>1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0</v>
      </c>
      <c r="O147">
        <v>1</v>
      </c>
      <c r="P147">
        <v>0</v>
      </c>
    </row>
    <row r="148" spans="1:16" x14ac:dyDescent="0.25"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</row>
    <row r="149" spans="1:16" x14ac:dyDescent="0.25">
      <c r="B149">
        <v>1</v>
      </c>
      <c r="C149">
        <v>0</v>
      </c>
      <c r="D149">
        <v>1</v>
      </c>
      <c r="E149">
        <v>1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1</v>
      </c>
      <c r="L149">
        <v>1</v>
      </c>
      <c r="M149">
        <v>1</v>
      </c>
      <c r="N149">
        <v>1</v>
      </c>
      <c r="O149">
        <v>0</v>
      </c>
      <c r="P149">
        <v>0</v>
      </c>
    </row>
    <row r="150" spans="1:16" x14ac:dyDescent="0.25">
      <c r="B150">
        <v>1</v>
      </c>
      <c r="C150">
        <v>0</v>
      </c>
      <c r="D150">
        <v>1</v>
      </c>
      <c r="E150">
        <v>1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1</v>
      </c>
      <c r="N150">
        <v>0</v>
      </c>
      <c r="O150">
        <v>1</v>
      </c>
      <c r="P150">
        <v>0</v>
      </c>
    </row>
    <row r="151" spans="1:16" x14ac:dyDescent="0.25">
      <c r="B151">
        <v>1</v>
      </c>
      <c r="C151">
        <v>0</v>
      </c>
      <c r="D151">
        <v>1</v>
      </c>
      <c r="E151">
        <v>1</v>
      </c>
      <c r="F151">
        <v>1</v>
      </c>
      <c r="G151">
        <v>1</v>
      </c>
      <c r="H151">
        <v>0</v>
      </c>
      <c r="I151">
        <v>0</v>
      </c>
      <c r="J151">
        <v>0</v>
      </c>
      <c r="K151">
        <v>1</v>
      </c>
      <c r="L151">
        <v>1</v>
      </c>
      <c r="M151">
        <v>0</v>
      </c>
      <c r="N151">
        <v>0</v>
      </c>
      <c r="O151">
        <v>1</v>
      </c>
      <c r="P151">
        <v>0</v>
      </c>
    </row>
    <row r="152" spans="1:16" x14ac:dyDescent="0.25">
      <c r="B152">
        <v>1</v>
      </c>
      <c r="C152">
        <v>0</v>
      </c>
      <c r="D152">
        <v>1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0</v>
      </c>
    </row>
    <row r="153" spans="1:16" x14ac:dyDescent="0.25">
      <c r="B153">
        <v>1</v>
      </c>
      <c r="C153">
        <v>0</v>
      </c>
      <c r="D153">
        <v>1</v>
      </c>
      <c r="E153">
        <v>1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1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B154">
        <v>0</v>
      </c>
      <c r="C154">
        <v>0</v>
      </c>
      <c r="D154">
        <v>0</v>
      </c>
      <c r="E154">
        <v>0</v>
      </c>
      <c r="F154">
        <v>1</v>
      </c>
      <c r="G154">
        <v>1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B155">
        <v>1</v>
      </c>
      <c r="C155">
        <v>0</v>
      </c>
      <c r="D155">
        <v>1</v>
      </c>
      <c r="E155">
        <v>1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1</v>
      </c>
      <c r="L155">
        <v>1</v>
      </c>
      <c r="M155">
        <v>0</v>
      </c>
      <c r="N155">
        <v>0</v>
      </c>
      <c r="O155">
        <v>1</v>
      </c>
      <c r="P155">
        <v>0</v>
      </c>
    </row>
    <row r="156" spans="1:16" x14ac:dyDescent="0.25"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1</v>
      </c>
      <c r="N156">
        <v>1</v>
      </c>
      <c r="O156">
        <v>0</v>
      </c>
      <c r="P156">
        <v>0</v>
      </c>
    </row>
    <row r="157" spans="1:16" s="27" customFormat="1" x14ac:dyDescent="0.25">
      <c r="A157" s="27" t="s">
        <v>66</v>
      </c>
      <c r="B157" s="27">
        <f>SUM(B146:B156)</f>
        <v>10</v>
      </c>
      <c r="C157" s="27">
        <f t="shared" ref="C157:P157" si="12">SUM(C146:C156)</f>
        <v>2</v>
      </c>
      <c r="D157" s="27">
        <f t="shared" si="12"/>
        <v>10</v>
      </c>
      <c r="E157" s="27">
        <f t="shared" si="12"/>
        <v>10</v>
      </c>
      <c r="F157" s="27">
        <f t="shared" si="12"/>
        <v>10</v>
      </c>
      <c r="G157" s="27">
        <f t="shared" si="12"/>
        <v>8</v>
      </c>
      <c r="H157" s="27">
        <f t="shared" si="12"/>
        <v>0</v>
      </c>
      <c r="I157" s="27">
        <f t="shared" si="12"/>
        <v>0</v>
      </c>
      <c r="J157" s="27">
        <f t="shared" si="12"/>
        <v>2</v>
      </c>
      <c r="K157" s="27">
        <f t="shared" si="12"/>
        <v>11</v>
      </c>
      <c r="L157" s="27">
        <f t="shared" si="12"/>
        <v>8</v>
      </c>
      <c r="M157" s="27">
        <f t="shared" si="12"/>
        <v>8</v>
      </c>
      <c r="N157" s="27">
        <f t="shared" si="12"/>
        <v>4</v>
      </c>
      <c r="O157" s="27">
        <f t="shared" si="12"/>
        <v>7</v>
      </c>
      <c r="P157" s="27">
        <f t="shared" si="12"/>
        <v>1</v>
      </c>
    </row>
    <row r="158" spans="1:16" x14ac:dyDescent="0.25">
      <c r="B158">
        <v>1</v>
      </c>
      <c r="C158">
        <v>0</v>
      </c>
      <c r="D158">
        <v>1</v>
      </c>
      <c r="E158">
        <v>1</v>
      </c>
      <c r="F158">
        <v>1</v>
      </c>
      <c r="G158">
        <v>0</v>
      </c>
      <c r="H158">
        <v>0</v>
      </c>
      <c r="I158">
        <v>0</v>
      </c>
      <c r="J158">
        <v>1</v>
      </c>
      <c r="K158">
        <v>1</v>
      </c>
      <c r="L158">
        <v>1</v>
      </c>
      <c r="M158">
        <v>1</v>
      </c>
      <c r="N158">
        <v>0</v>
      </c>
      <c r="O158">
        <v>1</v>
      </c>
      <c r="P158">
        <v>0</v>
      </c>
    </row>
    <row r="159" spans="1:16" x14ac:dyDescent="0.25">
      <c r="B159">
        <v>1</v>
      </c>
      <c r="C159">
        <v>0</v>
      </c>
      <c r="D159">
        <v>1</v>
      </c>
      <c r="E159">
        <v>1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1</v>
      </c>
      <c r="L159">
        <v>1</v>
      </c>
      <c r="M159">
        <v>1</v>
      </c>
      <c r="N159">
        <v>0</v>
      </c>
      <c r="O159">
        <v>1</v>
      </c>
      <c r="P159">
        <v>0</v>
      </c>
    </row>
    <row r="160" spans="1:16" x14ac:dyDescent="0.25">
      <c r="B160">
        <v>1</v>
      </c>
      <c r="C160">
        <v>1</v>
      </c>
      <c r="D160">
        <v>1</v>
      </c>
      <c r="E160">
        <v>1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1</v>
      </c>
      <c r="M160">
        <v>1</v>
      </c>
      <c r="N160">
        <v>0</v>
      </c>
      <c r="O160">
        <v>1</v>
      </c>
      <c r="P160">
        <v>0</v>
      </c>
    </row>
    <row r="161" spans="1:16" x14ac:dyDescent="0.25">
      <c r="B161">
        <v>1</v>
      </c>
      <c r="C161">
        <v>0</v>
      </c>
      <c r="D161">
        <v>1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1</v>
      </c>
      <c r="N161">
        <v>1</v>
      </c>
      <c r="O161">
        <v>1</v>
      </c>
      <c r="P161">
        <v>0</v>
      </c>
    </row>
    <row r="162" spans="1:16" x14ac:dyDescent="0.25">
      <c r="B162">
        <v>1</v>
      </c>
      <c r="C162">
        <v>0</v>
      </c>
      <c r="D162">
        <v>1</v>
      </c>
      <c r="E162">
        <v>1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1</v>
      </c>
      <c r="P162">
        <v>0</v>
      </c>
    </row>
    <row r="163" spans="1:16" x14ac:dyDescent="0.25">
      <c r="B163">
        <v>1</v>
      </c>
      <c r="C163">
        <v>0</v>
      </c>
      <c r="D163">
        <v>1</v>
      </c>
      <c r="E163">
        <v>1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1</v>
      </c>
      <c r="L163">
        <v>1</v>
      </c>
      <c r="M163">
        <v>0</v>
      </c>
      <c r="N163">
        <v>0</v>
      </c>
      <c r="O163">
        <v>1</v>
      </c>
      <c r="P163">
        <v>0</v>
      </c>
    </row>
    <row r="164" spans="1:16" x14ac:dyDescent="0.25">
      <c r="B164">
        <v>1</v>
      </c>
      <c r="C164">
        <v>0</v>
      </c>
      <c r="D164">
        <v>1</v>
      </c>
      <c r="E164">
        <v>1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1</v>
      </c>
      <c r="M164">
        <v>1</v>
      </c>
      <c r="N164">
        <v>0</v>
      </c>
      <c r="O164">
        <v>1</v>
      </c>
      <c r="P164">
        <v>0</v>
      </c>
    </row>
    <row r="165" spans="1:16" x14ac:dyDescent="0.25">
      <c r="B165">
        <v>1</v>
      </c>
      <c r="C165">
        <v>0</v>
      </c>
      <c r="D165">
        <v>1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1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B166">
        <v>1</v>
      </c>
      <c r="C166">
        <v>0</v>
      </c>
      <c r="D166">
        <v>1</v>
      </c>
      <c r="E166">
        <v>0</v>
      </c>
      <c r="F166">
        <v>1</v>
      </c>
      <c r="G166">
        <v>1</v>
      </c>
      <c r="H166">
        <v>0</v>
      </c>
      <c r="I166">
        <v>0</v>
      </c>
      <c r="J166">
        <v>1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B167">
        <v>0</v>
      </c>
      <c r="C167">
        <v>0</v>
      </c>
      <c r="D167">
        <v>1</v>
      </c>
      <c r="E167">
        <v>1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1</v>
      </c>
      <c r="M167">
        <v>0</v>
      </c>
      <c r="N167">
        <v>0</v>
      </c>
      <c r="O167">
        <v>1</v>
      </c>
      <c r="P167">
        <v>0</v>
      </c>
    </row>
    <row r="168" spans="1:16" x14ac:dyDescent="0.25">
      <c r="B168">
        <v>1</v>
      </c>
      <c r="C168">
        <v>0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0</v>
      </c>
      <c r="J168">
        <v>1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0</v>
      </c>
    </row>
    <row r="169" spans="1:16" s="27" customFormat="1" x14ac:dyDescent="0.25">
      <c r="A169" s="27" t="s">
        <v>67</v>
      </c>
      <c r="B169" s="27">
        <f>SUM(B158:B168)</f>
        <v>10</v>
      </c>
      <c r="C169" s="27">
        <f t="shared" ref="C169:P169" si="13">SUM(C158:C168)</f>
        <v>1</v>
      </c>
      <c r="D169" s="27">
        <f t="shared" si="13"/>
        <v>11</v>
      </c>
      <c r="E169" s="27">
        <f t="shared" si="13"/>
        <v>10</v>
      </c>
      <c r="F169" s="27">
        <f t="shared" si="13"/>
        <v>11</v>
      </c>
      <c r="G169" s="27">
        <f t="shared" si="13"/>
        <v>6</v>
      </c>
      <c r="H169" s="27">
        <f t="shared" si="13"/>
        <v>1</v>
      </c>
      <c r="I169" s="27">
        <f t="shared" si="13"/>
        <v>0</v>
      </c>
      <c r="J169" s="27">
        <f t="shared" si="13"/>
        <v>3</v>
      </c>
      <c r="K169" s="27">
        <f t="shared" si="13"/>
        <v>11</v>
      </c>
      <c r="L169" s="27">
        <f t="shared" si="13"/>
        <v>7</v>
      </c>
      <c r="M169" s="27">
        <f t="shared" si="13"/>
        <v>8</v>
      </c>
      <c r="N169" s="27">
        <f t="shared" si="13"/>
        <v>1</v>
      </c>
      <c r="O169" s="27">
        <f t="shared" si="13"/>
        <v>9</v>
      </c>
      <c r="P169" s="27">
        <f t="shared" si="13"/>
        <v>0</v>
      </c>
    </row>
    <row r="170" spans="1:16" x14ac:dyDescent="0.25">
      <c r="B170">
        <v>1</v>
      </c>
      <c r="C170">
        <v>0</v>
      </c>
      <c r="D170">
        <v>1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1</v>
      </c>
      <c r="M170">
        <v>1</v>
      </c>
      <c r="N170">
        <v>0</v>
      </c>
      <c r="O170">
        <v>1</v>
      </c>
      <c r="P170">
        <v>0</v>
      </c>
    </row>
    <row r="171" spans="1:16" x14ac:dyDescent="0.25">
      <c r="B171">
        <v>0</v>
      </c>
      <c r="C171">
        <v>0</v>
      </c>
      <c r="D171">
        <v>1</v>
      </c>
      <c r="E171">
        <v>1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1</v>
      </c>
      <c r="O171">
        <v>1</v>
      </c>
      <c r="P171">
        <v>0</v>
      </c>
    </row>
    <row r="172" spans="1:16" x14ac:dyDescent="0.25"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</row>
    <row r="173" spans="1:16" x14ac:dyDescent="0.25">
      <c r="B173">
        <v>1</v>
      </c>
      <c r="C173">
        <v>0</v>
      </c>
      <c r="D173">
        <v>1</v>
      </c>
      <c r="E173">
        <v>1</v>
      </c>
      <c r="F173">
        <v>1</v>
      </c>
      <c r="G173">
        <v>1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1</v>
      </c>
      <c r="N173">
        <v>1</v>
      </c>
      <c r="O173">
        <v>1</v>
      </c>
      <c r="P173">
        <v>0</v>
      </c>
    </row>
    <row r="174" spans="1:16" x14ac:dyDescent="0.25">
      <c r="B174">
        <v>1</v>
      </c>
      <c r="C174">
        <v>0</v>
      </c>
      <c r="D174">
        <v>1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</row>
    <row r="175" spans="1:16" x14ac:dyDescent="0.25">
      <c r="B175">
        <v>1</v>
      </c>
      <c r="C175">
        <v>0</v>
      </c>
      <c r="D175">
        <v>1</v>
      </c>
      <c r="E175">
        <v>1</v>
      </c>
      <c r="F175">
        <v>1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1</v>
      </c>
      <c r="M175">
        <v>0</v>
      </c>
      <c r="N175">
        <v>0</v>
      </c>
      <c r="O175">
        <v>1</v>
      </c>
      <c r="P175">
        <v>0</v>
      </c>
    </row>
    <row r="176" spans="1:16" x14ac:dyDescent="0.25">
      <c r="B176">
        <v>1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0</v>
      </c>
    </row>
    <row r="177" spans="1:16" x14ac:dyDescent="0.25"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1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B178">
        <v>0</v>
      </c>
      <c r="C178">
        <v>0</v>
      </c>
      <c r="D178">
        <v>0</v>
      </c>
      <c r="E178">
        <v>0</v>
      </c>
      <c r="F178">
        <v>1</v>
      </c>
      <c r="G178">
        <v>1</v>
      </c>
      <c r="H178">
        <v>0</v>
      </c>
      <c r="I178">
        <v>0</v>
      </c>
      <c r="J178">
        <v>1</v>
      </c>
      <c r="K178">
        <v>1</v>
      </c>
      <c r="L178">
        <v>0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B179">
        <v>0</v>
      </c>
      <c r="C179">
        <v>0</v>
      </c>
      <c r="D179">
        <v>1</v>
      </c>
      <c r="E179">
        <v>1</v>
      </c>
      <c r="F179">
        <v>0</v>
      </c>
      <c r="G179">
        <v>1</v>
      </c>
      <c r="H179">
        <v>1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</row>
    <row r="180" spans="1:16" x14ac:dyDescent="0.25">
      <c r="B180">
        <v>1</v>
      </c>
      <c r="C180">
        <v>0</v>
      </c>
      <c r="D180">
        <v>1</v>
      </c>
      <c r="E180">
        <v>0</v>
      </c>
      <c r="F180">
        <v>1</v>
      </c>
      <c r="G180">
        <v>1</v>
      </c>
      <c r="H180">
        <v>1</v>
      </c>
      <c r="I180">
        <v>0</v>
      </c>
      <c r="J180">
        <v>0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</row>
    <row r="181" spans="1:16" s="27" customFormat="1" x14ac:dyDescent="0.25">
      <c r="A181" s="27" t="s">
        <v>68</v>
      </c>
      <c r="B181" s="27">
        <f>SUM(B170:B180)</f>
        <v>8</v>
      </c>
      <c r="C181" s="27">
        <f t="shared" ref="C181:P181" si="14">SUM(C170:C180)</f>
        <v>1</v>
      </c>
      <c r="D181" s="27">
        <f t="shared" si="14"/>
        <v>10</v>
      </c>
      <c r="E181" s="27">
        <f t="shared" si="14"/>
        <v>9</v>
      </c>
      <c r="F181" s="27">
        <f t="shared" si="14"/>
        <v>9</v>
      </c>
      <c r="G181" s="27">
        <f t="shared" si="14"/>
        <v>8</v>
      </c>
      <c r="H181" s="27">
        <f t="shared" si="14"/>
        <v>2</v>
      </c>
      <c r="I181" s="27">
        <f t="shared" si="14"/>
        <v>0</v>
      </c>
      <c r="J181" s="27">
        <f t="shared" si="14"/>
        <v>3</v>
      </c>
      <c r="K181" s="27">
        <f t="shared" si="14"/>
        <v>10</v>
      </c>
      <c r="L181" s="27">
        <f t="shared" si="14"/>
        <v>6</v>
      </c>
      <c r="M181" s="27">
        <f t="shared" si="14"/>
        <v>9</v>
      </c>
      <c r="N181" s="27">
        <f t="shared" si="14"/>
        <v>5</v>
      </c>
      <c r="O181" s="27">
        <f t="shared" si="14"/>
        <v>9</v>
      </c>
      <c r="P181" s="27">
        <f t="shared" si="14"/>
        <v>2</v>
      </c>
    </row>
    <row r="182" spans="1:16" x14ac:dyDescent="0.25">
      <c r="B182">
        <v>1</v>
      </c>
      <c r="C182">
        <v>0</v>
      </c>
      <c r="D182">
        <v>1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1</v>
      </c>
      <c r="K182">
        <v>1</v>
      </c>
      <c r="L182">
        <v>1</v>
      </c>
      <c r="M182">
        <v>1</v>
      </c>
      <c r="N182">
        <v>0</v>
      </c>
      <c r="O182">
        <v>1</v>
      </c>
      <c r="P182">
        <v>0</v>
      </c>
    </row>
    <row r="183" spans="1:16" x14ac:dyDescent="0.25">
      <c r="B183">
        <v>1</v>
      </c>
      <c r="C183">
        <v>0</v>
      </c>
      <c r="D183">
        <v>1</v>
      </c>
      <c r="E183">
        <v>1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1</v>
      </c>
      <c r="O183">
        <v>1</v>
      </c>
      <c r="P183">
        <v>0</v>
      </c>
    </row>
    <row r="184" spans="1:16" x14ac:dyDescent="0.25"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</row>
    <row r="185" spans="1:16" x14ac:dyDescent="0.25">
      <c r="B185">
        <v>1</v>
      </c>
      <c r="C185">
        <v>0</v>
      </c>
      <c r="D185">
        <v>1</v>
      </c>
      <c r="E185">
        <v>1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1</v>
      </c>
      <c r="P185">
        <v>0</v>
      </c>
    </row>
    <row r="186" spans="1:16" x14ac:dyDescent="0.25">
      <c r="B186">
        <v>1</v>
      </c>
      <c r="C186">
        <v>0</v>
      </c>
      <c r="D186">
        <v>1</v>
      </c>
      <c r="E186">
        <v>1</v>
      </c>
      <c r="F186">
        <v>1</v>
      </c>
      <c r="G186">
        <v>1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0</v>
      </c>
    </row>
    <row r="187" spans="1:16" x14ac:dyDescent="0.25">
      <c r="B187">
        <v>1</v>
      </c>
      <c r="C187">
        <v>0</v>
      </c>
      <c r="D187">
        <v>1</v>
      </c>
      <c r="E187">
        <v>1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1</v>
      </c>
      <c r="L187">
        <v>1</v>
      </c>
      <c r="M187">
        <v>0</v>
      </c>
      <c r="N187">
        <v>0</v>
      </c>
      <c r="O187">
        <v>1</v>
      </c>
      <c r="P187">
        <v>0</v>
      </c>
    </row>
    <row r="188" spans="1:16" x14ac:dyDescent="0.25">
      <c r="B188">
        <v>1</v>
      </c>
      <c r="C188">
        <v>0</v>
      </c>
      <c r="D188">
        <v>1</v>
      </c>
      <c r="E188">
        <v>1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1</v>
      </c>
      <c r="M188">
        <v>1</v>
      </c>
      <c r="N188">
        <v>0</v>
      </c>
      <c r="O188">
        <v>1</v>
      </c>
      <c r="P188">
        <v>0</v>
      </c>
    </row>
    <row r="189" spans="1:16" x14ac:dyDescent="0.25">
      <c r="B189">
        <v>1</v>
      </c>
      <c r="C189">
        <v>0</v>
      </c>
      <c r="D189">
        <v>1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1</v>
      </c>
      <c r="M189">
        <v>1</v>
      </c>
      <c r="N189">
        <v>0</v>
      </c>
      <c r="O189">
        <v>0</v>
      </c>
      <c r="P189">
        <v>1</v>
      </c>
    </row>
    <row r="190" spans="1:16" x14ac:dyDescent="0.25">
      <c r="B190">
        <v>1</v>
      </c>
      <c r="C190">
        <v>0</v>
      </c>
      <c r="D190">
        <v>1</v>
      </c>
      <c r="E190">
        <v>0</v>
      </c>
      <c r="F190">
        <v>1</v>
      </c>
      <c r="G190">
        <v>1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B191">
        <v>1</v>
      </c>
      <c r="C191">
        <v>0</v>
      </c>
      <c r="D191">
        <v>1</v>
      </c>
      <c r="E191">
        <v>1</v>
      </c>
      <c r="F191">
        <v>0</v>
      </c>
      <c r="G191">
        <v>1</v>
      </c>
      <c r="H191">
        <v>1</v>
      </c>
      <c r="I191">
        <v>0</v>
      </c>
      <c r="J191">
        <v>0</v>
      </c>
      <c r="K191">
        <v>1</v>
      </c>
      <c r="L191">
        <v>1</v>
      </c>
      <c r="M191">
        <v>0</v>
      </c>
      <c r="N191">
        <v>0</v>
      </c>
      <c r="O191">
        <v>1</v>
      </c>
      <c r="P191">
        <v>0</v>
      </c>
    </row>
    <row r="192" spans="1:16" x14ac:dyDescent="0.25">
      <c r="B192">
        <v>1</v>
      </c>
      <c r="C192">
        <v>0</v>
      </c>
      <c r="D192">
        <v>0</v>
      </c>
      <c r="E192">
        <v>1</v>
      </c>
      <c r="F192">
        <v>0</v>
      </c>
      <c r="G192">
        <v>1</v>
      </c>
      <c r="H192">
        <v>1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1</v>
      </c>
      <c r="P192">
        <v>0</v>
      </c>
    </row>
    <row r="193" spans="1:16" s="27" customFormat="1" x14ac:dyDescent="0.25">
      <c r="A193" s="27" t="s">
        <v>69</v>
      </c>
      <c r="B193" s="27">
        <f>SUM(B182:B192)</f>
        <v>11</v>
      </c>
      <c r="C193" s="27">
        <f t="shared" ref="C193:P193" si="15">SUM(C182:C192)</f>
        <v>1</v>
      </c>
      <c r="D193" s="27">
        <f t="shared" si="15"/>
        <v>10</v>
      </c>
      <c r="E193" s="27">
        <f t="shared" si="15"/>
        <v>10</v>
      </c>
      <c r="F193" s="27">
        <f t="shared" si="15"/>
        <v>8</v>
      </c>
      <c r="G193" s="27">
        <f t="shared" si="15"/>
        <v>8</v>
      </c>
      <c r="H193" s="27">
        <f t="shared" si="15"/>
        <v>3</v>
      </c>
      <c r="I193" s="27">
        <f t="shared" si="15"/>
        <v>0</v>
      </c>
      <c r="J193" s="27">
        <f t="shared" si="15"/>
        <v>1</v>
      </c>
      <c r="K193" s="27">
        <f t="shared" si="15"/>
        <v>11</v>
      </c>
      <c r="L193" s="27">
        <f t="shared" si="15"/>
        <v>6</v>
      </c>
      <c r="M193" s="27">
        <f t="shared" si="15"/>
        <v>8</v>
      </c>
      <c r="N193" s="27">
        <f t="shared" si="15"/>
        <v>3</v>
      </c>
      <c r="O193" s="27">
        <f t="shared" si="15"/>
        <v>9</v>
      </c>
      <c r="P193" s="27">
        <f t="shared" si="15"/>
        <v>2</v>
      </c>
    </row>
    <row r="194" spans="1:16" x14ac:dyDescent="0.25">
      <c r="B194">
        <v>1</v>
      </c>
      <c r="C194">
        <v>0</v>
      </c>
      <c r="D194">
        <v>1</v>
      </c>
      <c r="E194">
        <v>1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1</v>
      </c>
      <c r="L194">
        <v>1</v>
      </c>
      <c r="M194">
        <v>0</v>
      </c>
      <c r="N194">
        <v>0</v>
      </c>
      <c r="O194">
        <v>1</v>
      </c>
      <c r="P194">
        <v>0</v>
      </c>
    </row>
    <row r="195" spans="1:16" x14ac:dyDescent="0.25">
      <c r="B195">
        <v>1</v>
      </c>
      <c r="C195">
        <v>0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0</v>
      </c>
    </row>
    <row r="196" spans="1:16" s="27" customFormat="1" x14ac:dyDescent="0.25">
      <c r="A196" s="27" t="s">
        <v>70</v>
      </c>
      <c r="B196" s="27">
        <f>SUM(B194:B195)</f>
        <v>2</v>
      </c>
      <c r="C196" s="27">
        <f t="shared" ref="C196:P196" si="16">SUM(C194:C195)</f>
        <v>0</v>
      </c>
      <c r="D196" s="27">
        <f t="shared" si="16"/>
        <v>2</v>
      </c>
      <c r="E196" s="27">
        <f t="shared" si="16"/>
        <v>2</v>
      </c>
      <c r="F196" s="27">
        <f t="shared" si="16"/>
        <v>2</v>
      </c>
      <c r="G196" s="27">
        <f t="shared" si="16"/>
        <v>1</v>
      </c>
      <c r="H196" s="27">
        <f t="shared" si="16"/>
        <v>0</v>
      </c>
      <c r="I196" s="27">
        <f t="shared" si="16"/>
        <v>0</v>
      </c>
      <c r="J196" s="27">
        <f t="shared" si="16"/>
        <v>0</v>
      </c>
      <c r="K196" s="27">
        <f t="shared" si="16"/>
        <v>2</v>
      </c>
      <c r="L196" s="27">
        <f t="shared" si="16"/>
        <v>2</v>
      </c>
      <c r="M196" s="27">
        <f t="shared" si="16"/>
        <v>1</v>
      </c>
      <c r="N196" s="27">
        <f t="shared" si="16"/>
        <v>1</v>
      </c>
      <c r="O196" s="27">
        <f t="shared" si="16"/>
        <v>2</v>
      </c>
      <c r="P196" s="27">
        <f t="shared" si="16"/>
        <v>0</v>
      </c>
    </row>
    <row r="198" spans="1:16" x14ac:dyDescent="0.25">
      <c r="A198" t="s">
        <v>54</v>
      </c>
      <c r="B198">
        <v>11</v>
      </c>
      <c r="C198">
        <v>1</v>
      </c>
      <c r="D198">
        <v>11</v>
      </c>
      <c r="E198">
        <v>8</v>
      </c>
      <c r="F198">
        <v>8</v>
      </c>
      <c r="G198">
        <v>8</v>
      </c>
      <c r="H198">
        <v>0</v>
      </c>
      <c r="I198">
        <v>0</v>
      </c>
      <c r="J198">
        <v>4</v>
      </c>
      <c r="K198">
        <v>11</v>
      </c>
      <c r="L198">
        <v>8</v>
      </c>
      <c r="M198">
        <v>5</v>
      </c>
      <c r="N198">
        <v>0</v>
      </c>
      <c r="O198">
        <v>8</v>
      </c>
      <c r="P198">
        <v>2</v>
      </c>
    </row>
    <row r="199" spans="1:16" x14ac:dyDescent="0.25">
      <c r="B199" s="63">
        <f>B198/11</f>
        <v>1</v>
      </c>
      <c r="C199" s="63">
        <f t="shared" ref="C199:P199" si="17">C198/11</f>
        <v>9.0909090909090912E-2</v>
      </c>
      <c r="D199" s="63">
        <f t="shared" si="17"/>
        <v>1</v>
      </c>
      <c r="E199" s="63">
        <f t="shared" si="17"/>
        <v>0.72727272727272729</v>
      </c>
      <c r="F199" s="63">
        <f t="shared" si="17"/>
        <v>0.72727272727272729</v>
      </c>
      <c r="G199" s="63">
        <f t="shared" si="17"/>
        <v>0.72727272727272729</v>
      </c>
      <c r="H199" s="63">
        <f t="shared" si="17"/>
        <v>0</v>
      </c>
      <c r="I199" s="63">
        <f t="shared" si="17"/>
        <v>0</v>
      </c>
      <c r="J199" s="63">
        <f t="shared" si="17"/>
        <v>0.36363636363636365</v>
      </c>
      <c r="K199" s="63">
        <f t="shared" si="17"/>
        <v>1</v>
      </c>
      <c r="L199" s="63">
        <f t="shared" si="17"/>
        <v>0.72727272727272729</v>
      </c>
      <c r="M199" s="63">
        <f t="shared" si="17"/>
        <v>0.45454545454545453</v>
      </c>
      <c r="N199" s="63">
        <f t="shared" si="17"/>
        <v>0</v>
      </c>
      <c r="O199" s="63">
        <f t="shared" si="17"/>
        <v>0.72727272727272729</v>
      </c>
      <c r="P199" s="63">
        <f t="shared" si="17"/>
        <v>0.18181818181818182</v>
      </c>
    </row>
    <row r="200" spans="1:16" x14ac:dyDescent="0.25">
      <c r="A200" t="s">
        <v>55</v>
      </c>
      <c r="B200">
        <v>11</v>
      </c>
      <c r="C200">
        <v>2</v>
      </c>
      <c r="D200">
        <v>11</v>
      </c>
      <c r="E200">
        <v>11</v>
      </c>
      <c r="F200">
        <v>5</v>
      </c>
      <c r="G200">
        <v>7</v>
      </c>
      <c r="H200">
        <v>1</v>
      </c>
      <c r="I200">
        <v>0</v>
      </c>
      <c r="J200">
        <v>3</v>
      </c>
      <c r="K200">
        <v>11</v>
      </c>
      <c r="L200">
        <v>6</v>
      </c>
      <c r="M200">
        <v>7</v>
      </c>
      <c r="N200">
        <v>1</v>
      </c>
      <c r="O200">
        <v>9</v>
      </c>
      <c r="P200">
        <v>3</v>
      </c>
    </row>
    <row r="201" spans="1:16" x14ac:dyDescent="0.25">
      <c r="B201" s="63">
        <f>B200/11</f>
        <v>1</v>
      </c>
      <c r="C201" s="63">
        <f t="shared" ref="C201:P201" si="18">C200/11</f>
        <v>0.18181818181818182</v>
      </c>
      <c r="D201" s="63">
        <f t="shared" si="18"/>
        <v>1</v>
      </c>
      <c r="E201" s="63">
        <f t="shared" si="18"/>
        <v>1</v>
      </c>
      <c r="F201" s="63">
        <f t="shared" si="18"/>
        <v>0.45454545454545453</v>
      </c>
      <c r="G201" s="63">
        <f t="shared" si="18"/>
        <v>0.63636363636363635</v>
      </c>
      <c r="H201" s="63">
        <f t="shared" si="18"/>
        <v>9.0909090909090912E-2</v>
      </c>
      <c r="I201" s="63">
        <f t="shared" si="18"/>
        <v>0</v>
      </c>
      <c r="J201" s="63">
        <f t="shared" si="18"/>
        <v>0.27272727272727271</v>
      </c>
      <c r="K201" s="63">
        <f t="shared" si="18"/>
        <v>1</v>
      </c>
      <c r="L201" s="63">
        <f t="shared" si="18"/>
        <v>0.54545454545454541</v>
      </c>
      <c r="M201" s="63">
        <f t="shared" si="18"/>
        <v>0.63636363636363635</v>
      </c>
      <c r="N201" s="63">
        <f t="shared" si="18"/>
        <v>9.0909090909090912E-2</v>
      </c>
      <c r="O201" s="63">
        <f t="shared" si="18"/>
        <v>0.81818181818181823</v>
      </c>
      <c r="P201" s="63">
        <f t="shared" si="18"/>
        <v>0.27272727272727271</v>
      </c>
    </row>
    <row r="202" spans="1:16" x14ac:dyDescent="0.25">
      <c r="A202" t="s">
        <v>56</v>
      </c>
      <c r="B202">
        <v>9</v>
      </c>
      <c r="C202">
        <v>4</v>
      </c>
      <c r="D202">
        <v>10</v>
      </c>
      <c r="E202">
        <v>8</v>
      </c>
      <c r="F202">
        <v>10</v>
      </c>
      <c r="G202">
        <v>7</v>
      </c>
      <c r="H202">
        <v>2</v>
      </c>
      <c r="I202">
        <v>0</v>
      </c>
      <c r="J202">
        <v>4</v>
      </c>
      <c r="K202">
        <v>11</v>
      </c>
      <c r="L202">
        <v>8</v>
      </c>
      <c r="M202">
        <v>4</v>
      </c>
      <c r="N202">
        <v>4</v>
      </c>
      <c r="O202">
        <v>7</v>
      </c>
      <c r="P202">
        <v>3</v>
      </c>
    </row>
    <row r="203" spans="1:16" x14ac:dyDescent="0.25">
      <c r="B203" s="63">
        <f>B202/11</f>
        <v>0.81818181818181823</v>
      </c>
      <c r="C203" s="63">
        <f t="shared" ref="C203:P203" si="19">C202/11</f>
        <v>0.36363636363636365</v>
      </c>
      <c r="D203" s="63">
        <f t="shared" si="19"/>
        <v>0.90909090909090906</v>
      </c>
      <c r="E203" s="63">
        <f t="shared" si="19"/>
        <v>0.72727272727272729</v>
      </c>
      <c r="F203" s="63">
        <f t="shared" si="19"/>
        <v>0.90909090909090906</v>
      </c>
      <c r="G203" s="63">
        <f t="shared" si="19"/>
        <v>0.63636363636363635</v>
      </c>
      <c r="H203" s="63">
        <f t="shared" si="19"/>
        <v>0.18181818181818182</v>
      </c>
      <c r="I203" s="63">
        <f t="shared" si="19"/>
        <v>0</v>
      </c>
      <c r="J203" s="63">
        <f t="shared" si="19"/>
        <v>0.36363636363636365</v>
      </c>
      <c r="K203" s="63">
        <f t="shared" si="19"/>
        <v>1</v>
      </c>
      <c r="L203" s="63">
        <f t="shared" si="19"/>
        <v>0.72727272727272729</v>
      </c>
      <c r="M203" s="63">
        <f t="shared" si="19"/>
        <v>0.36363636363636365</v>
      </c>
      <c r="N203" s="63">
        <f t="shared" si="19"/>
        <v>0.36363636363636365</v>
      </c>
      <c r="O203" s="63">
        <f t="shared" si="19"/>
        <v>0.63636363636363635</v>
      </c>
      <c r="P203" s="63">
        <f t="shared" si="19"/>
        <v>0.27272727272727271</v>
      </c>
    </row>
    <row r="204" spans="1:16" x14ac:dyDescent="0.25">
      <c r="A204" t="s">
        <v>57</v>
      </c>
      <c r="B204">
        <v>8</v>
      </c>
      <c r="C204">
        <v>0</v>
      </c>
      <c r="D204">
        <v>11</v>
      </c>
      <c r="E204">
        <v>9</v>
      </c>
      <c r="F204">
        <v>8</v>
      </c>
      <c r="G204">
        <v>8</v>
      </c>
      <c r="H204">
        <v>2</v>
      </c>
      <c r="I204">
        <v>0</v>
      </c>
      <c r="J204">
        <v>4</v>
      </c>
      <c r="K204">
        <v>10</v>
      </c>
      <c r="L204">
        <v>9</v>
      </c>
      <c r="M204">
        <v>5</v>
      </c>
      <c r="N204">
        <v>4</v>
      </c>
      <c r="O204">
        <v>8</v>
      </c>
      <c r="P204">
        <v>2</v>
      </c>
    </row>
    <row r="205" spans="1:16" x14ac:dyDescent="0.25">
      <c r="B205" s="63">
        <f>B204/11</f>
        <v>0.72727272727272729</v>
      </c>
      <c r="C205" s="63">
        <f t="shared" ref="C205:P205" si="20">C204/11</f>
        <v>0</v>
      </c>
      <c r="D205" s="63">
        <f t="shared" si="20"/>
        <v>1</v>
      </c>
      <c r="E205" s="63">
        <f t="shared" si="20"/>
        <v>0.81818181818181823</v>
      </c>
      <c r="F205" s="63">
        <f t="shared" si="20"/>
        <v>0.72727272727272729</v>
      </c>
      <c r="G205" s="63">
        <f t="shared" si="20"/>
        <v>0.72727272727272729</v>
      </c>
      <c r="H205" s="63">
        <f t="shared" si="20"/>
        <v>0.18181818181818182</v>
      </c>
      <c r="I205" s="63">
        <f t="shared" si="20"/>
        <v>0</v>
      </c>
      <c r="J205" s="63">
        <f t="shared" si="20"/>
        <v>0.36363636363636365</v>
      </c>
      <c r="K205" s="63">
        <f t="shared" si="20"/>
        <v>0.90909090909090906</v>
      </c>
      <c r="L205" s="63">
        <f t="shared" si="20"/>
        <v>0.81818181818181823</v>
      </c>
      <c r="M205" s="63">
        <f t="shared" si="20"/>
        <v>0.45454545454545453</v>
      </c>
      <c r="N205" s="63">
        <f t="shared" si="20"/>
        <v>0.36363636363636365</v>
      </c>
      <c r="O205" s="63">
        <f t="shared" si="20"/>
        <v>0.72727272727272729</v>
      </c>
      <c r="P205" s="63">
        <f t="shared" si="20"/>
        <v>0.18181818181818182</v>
      </c>
    </row>
    <row r="206" spans="1:16" x14ac:dyDescent="0.25">
      <c r="A206" t="s">
        <v>205</v>
      </c>
      <c r="B206">
        <v>7</v>
      </c>
      <c r="C206">
        <v>6</v>
      </c>
      <c r="D206">
        <v>8</v>
      </c>
      <c r="E206">
        <v>8</v>
      </c>
      <c r="F206">
        <v>7</v>
      </c>
      <c r="G206">
        <v>9</v>
      </c>
      <c r="H206">
        <v>1</v>
      </c>
      <c r="I206">
        <v>7</v>
      </c>
      <c r="J206">
        <v>2</v>
      </c>
      <c r="K206">
        <v>10</v>
      </c>
      <c r="L206">
        <v>9</v>
      </c>
      <c r="M206">
        <v>4</v>
      </c>
      <c r="N206">
        <v>3</v>
      </c>
      <c r="O206">
        <v>8</v>
      </c>
      <c r="P206">
        <v>3</v>
      </c>
    </row>
    <row r="207" spans="1:16" x14ac:dyDescent="0.25">
      <c r="B207" s="63">
        <f>B206/11</f>
        <v>0.63636363636363635</v>
      </c>
      <c r="C207" s="63">
        <f t="shared" ref="C207:P207" si="21">C206/11</f>
        <v>0.54545454545454541</v>
      </c>
      <c r="D207" s="63">
        <f t="shared" si="21"/>
        <v>0.72727272727272729</v>
      </c>
      <c r="E207" s="63">
        <f t="shared" si="21"/>
        <v>0.72727272727272729</v>
      </c>
      <c r="F207" s="63">
        <f t="shared" si="21"/>
        <v>0.63636363636363635</v>
      </c>
      <c r="G207" s="63">
        <f t="shared" si="21"/>
        <v>0.81818181818181823</v>
      </c>
      <c r="H207" s="63">
        <f t="shared" si="21"/>
        <v>9.0909090909090912E-2</v>
      </c>
      <c r="I207" s="63">
        <f t="shared" si="21"/>
        <v>0.63636363636363635</v>
      </c>
      <c r="J207" s="63">
        <f t="shared" si="21"/>
        <v>0.18181818181818182</v>
      </c>
      <c r="K207" s="63">
        <f t="shared" si="21"/>
        <v>0.90909090909090906</v>
      </c>
      <c r="L207" s="63">
        <f t="shared" si="21"/>
        <v>0.81818181818181823</v>
      </c>
      <c r="M207" s="63">
        <f t="shared" si="21"/>
        <v>0.36363636363636365</v>
      </c>
      <c r="N207" s="63">
        <f t="shared" si="21"/>
        <v>0.27272727272727271</v>
      </c>
      <c r="O207" s="63">
        <f t="shared" si="21"/>
        <v>0.72727272727272729</v>
      </c>
      <c r="P207" s="63">
        <f t="shared" si="21"/>
        <v>0.27272727272727271</v>
      </c>
    </row>
    <row r="208" spans="1:16" x14ac:dyDescent="0.25">
      <c r="A208" t="s">
        <v>59</v>
      </c>
      <c r="B208">
        <v>10</v>
      </c>
      <c r="C208">
        <v>2</v>
      </c>
      <c r="D208">
        <v>11</v>
      </c>
      <c r="E208">
        <v>10</v>
      </c>
      <c r="F208">
        <v>3</v>
      </c>
      <c r="G208">
        <v>8</v>
      </c>
      <c r="H208">
        <v>1</v>
      </c>
      <c r="I208">
        <v>1</v>
      </c>
      <c r="J208">
        <v>3</v>
      </c>
      <c r="K208">
        <v>10</v>
      </c>
      <c r="L208">
        <v>10</v>
      </c>
      <c r="M208">
        <v>6</v>
      </c>
      <c r="N208">
        <v>1</v>
      </c>
      <c r="O208">
        <v>5</v>
      </c>
      <c r="P208">
        <v>1</v>
      </c>
    </row>
    <row r="209" spans="1:16" x14ac:dyDescent="0.25">
      <c r="B209" s="63">
        <f>B208/11</f>
        <v>0.90909090909090906</v>
      </c>
      <c r="C209" s="63">
        <f t="shared" ref="C209:P209" si="22">C208/11</f>
        <v>0.18181818181818182</v>
      </c>
      <c r="D209" s="63">
        <f t="shared" si="22"/>
        <v>1</v>
      </c>
      <c r="E209" s="63">
        <f t="shared" si="22"/>
        <v>0.90909090909090906</v>
      </c>
      <c r="F209" s="63">
        <f t="shared" si="22"/>
        <v>0.27272727272727271</v>
      </c>
      <c r="G209" s="63">
        <f t="shared" si="22"/>
        <v>0.72727272727272729</v>
      </c>
      <c r="H209" s="63">
        <f t="shared" si="22"/>
        <v>9.0909090909090912E-2</v>
      </c>
      <c r="I209" s="63">
        <f t="shared" si="22"/>
        <v>9.0909090909090912E-2</v>
      </c>
      <c r="J209" s="63">
        <f t="shared" si="22"/>
        <v>0.27272727272727271</v>
      </c>
      <c r="K209" s="63">
        <f t="shared" si="22"/>
        <v>0.90909090909090906</v>
      </c>
      <c r="L209" s="63">
        <f t="shared" si="22"/>
        <v>0.90909090909090906</v>
      </c>
      <c r="M209" s="63">
        <f t="shared" si="22"/>
        <v>0.54545454545454541</v>
      </c>
      <c r="N209" s="63">
        <f t="shared" si="22"/>
        <v>9.0909090909090912E-2</v>
      </c>
      <c r="O209" s="63">
        <f t="shared" si="22"/>
        <v>0.45454545454545453</v>
      </c>
      <c r="P209" s="63">
        <f t="shared" si="22"/>
        <v>9.0909090909090912E-2</v>
      </c>
    </row>
    <row r="210" spans="1:16" x14ac:dyDescent="0.25">
      <c r="A210" t="s">
        <v>60</v>
      </c>
      <c r="B210">
        <v>11</v>
      </c>
      <c r="C210">
        <v>6</v>
      </c>
      <c r="D210">
        <v>11</v>
      </c>
      <c r="E210">
        <v>8</v>
      </c>
      <c r="F210">
        <v>11</v>
      </c>
      <c r="G210">
        <v>7</v>
      </c>
      <c r="H210">
        <v>2</v>
      </c>
      <c r="I210">
        <v>4</v>
      </c>
      <c r="J210">
        <v>8</v>
      </c>
      <c r="K210">
        <v>11</v>
      </c>
      <c r="L210">
        <v>10</v>
      </c>
      <c r="M210">
        <v>4</v>
      </c>
      <c r="N210">
        <v>1</v>
      </c>
      <c r="O210">
        <v>4</v>
      </c>
      <c r="P210">
        <v>3</v>
      </c>
    </row>
    <row r="211" spans="1:16" x14ac:dyDescent="0.25">
      <c r="B211" s="63">
        <f>B210/11</f>
        <v>1</v>
      </c>
      <c r="C211" s="63">
        <f t="shared" ref="C211:P211" si="23">C210/11</f>
        <v>0.54545454545454541</v>
      </c>
      <c r="D211" s="63">
        <f t="shared" si="23"/>
        <v>1</v>
      </c>
      <c r="E211" s="63">
        <f t="shared" si="23"/>
        <v>0.72727272727272729</v>
      </c>
      <c r="F211" s="63">
        <f t="shared" si="23"/>
        <v>1</v>
      </c>
      <c r="G211" s="63">
        <f t="shared" si="23"/>
        <v>0.63636363636363635</v>
      </c>
      <c r="H211" s="63">
        <f t="shared" si="23"/>
        <v>0.18181818181818182</v>
      </c>
      <c r="I211" s="63">
        <f t="shared" si="23"/>
        <v>0.36363636363636365</v>
      </c>
      <c r="J211" s="63">
        <f t="shared" si="23"/>
        <v>0.72727272727272729</v>
      </c>
      <c r="K211" s="63">
        <f t="shared" si="23"/>
        <v>1</v>
      </c>
      <c r="L211" s="63">
        <f t="shared" si="23"/>
        <v>0.90909090909090906</v>
      </c>
      <c r="M211" s="63">
        <f t="shared" si="23"/>
        <v>0.36363636363636365</v>
      </c>
      <c r="N211" s="63">
        <f t="shared" si="23"/>
        <v>9.0909090909090912E-2</v>
      </c>
      <c r="O211" s="63">
        <f t="shared" si="23"/>
        <v>0.36363636363636365</v>
      </c>
      <c r="P211" s="63">
        <f t="shared" si="23"/>
        <v>0.27272727272727271</v>
      </c>
    </row>
    <row r="212" spans="1:16" x14ac:dyDescent="0.25">
      <c r="A212" t="s">
        <v>61</v>
      </c>
      <c r="B212">
        <v>10</v>
      </c>
      <c r="C212">
        <v>7</v>
      </c>
      <c r="D212">
        <v>10</v>
      </c>
      <c r="E212">
        <v>8</v>
      </c>
      <c r="F212">
        <v>11</v>
      </c>
      <c r="G212">
        <v>7</v>
      </c>
      <c r="H212">
        <v>2</v>
      </c>
      <c r="I212">
        <v>5</v>
      </c>
      <c r="J212">
        <v>8</v>
      </c>
      <c r="K212">
        <v>11</v>
      </c>
      <c r="L212">
        <v>10</v>
      </c>
      <c r="M212">
        <v>3</v>
      </c>
      <c r="N212">
        <v>1</v>
      </c>
      <c r="O212">
        <v>3</v>
      </c>
      <c r="P212">
        <v>2</v>
      </c>
    </row>
    <row r="213" spans="1:16" x14ac:dyDescent="0.25">
      <c r="B213" s="63">
        <f>B212/11</f>
        <v>0.90909090909090906</v>
      </c>
      <c r="C213" s="63">
        <f t="shared" ref="C213:P213" si="24">C212/11</f>
        <v>0.63636363636363635</v>
      </c>
      <c r="D213" s="63">
        <f t="shared" si="24"/>
        <v>0.90909090909090906</v>
      </c>
      <c r="E213" s="63">
        <f t="shared" si="24"/>
        <v>0.72727272727272729</v>
      </c>
      <c r="F213" s="63">
        <f t="shared" si="24"/>
        <v>1</v>
      </c>
      <c r="G213" s="63">
        <f t="shared" si="24"/>
        <v>0.63636363636363635</v>
      </c>
      <c r="H213" s="63">
        <f t="shared" si="24"/>
        <v>0.18181818181818182</v>
      </c>
      <c r="I213" s="63">
        <f t="shared" si="24"/>
        <v>0.45454545454545453</v>
      </c>
      <c r="J213" s="63">
        <f t="shared" si="24"/>
        <v>0.72727272727272729</v>
      </c>
      <c r="K213" s="63">
        <f t="shared" si="24"/>
        <v>1</v>
      </c>
      <c r="L213" s="63">
        <f t="shared" si="24"/>
        <v>0.90909090909090906</v>
      </c>
      <c r="M213" s="63">
        <f t="shared" si="24"/>
        <v>0.27272727272727271</v>
      </c>
      <c r="N213" s="63">
        <f t="shared" si="24"/>
        <v>9.0909090909090912E-2</v>
      </c>
      <c r="O213" s="63">
        <f t="shared" si="24"/>
        <v>0.27272727272727271</v>
      </c>
      <c r="P213" s="63">
        <f t="shared" si="24"/>
        <v>0.18181818181818182</v>
      </c>
    </row>
    <row r="214" spans="1:16" x14ac:dyDescent="0.25">
      <c r="A214" t="s">
        <v>62</v>
      </c>
      <c r="B214">
        <v>10</v>
      </c>
      <c r="C214">
        <v>1</v>
      </c>
      <c r="D214">
        <v>11</v>
      </c>
      <c r="E214">
        <v>10</v>
      </c>
      <c r="F214">
        <v>6</v>
      </c>
      <c r="G214">
        <v>8</v>
      </c>
      <c r="H214">
        <v>1</v>
      </c>
      <c r="I214">
        <v>1</v>
      </c>
      <c r="J214">
        <v>3</v>
      </c>
      <c r="K214">
        <v>11</v>
      </c>
      <c r="L214">
        <v>10</v>
      </c>
      <c r="M214">
        <v>7</v>
      </c>
      <c r="N214">
        <v>0</v>
      </c>
      <c r="O214">
        <v>3</v>
      </c>
      <c r="P214">
        <v>2</v>
      </c>
    </row>
    <row r="215" spans="1:16" x14ac:dyDescent="0.25">
      <c r="B215" s="63">
        <f>B214/11</f>
        <v>0.90909090909090906</v>
      </c>
      <c r="C215" s="63">
        <f t="shared" ref="C215:P215" si="25">C214/11</f>
        <v>9.0909090909090912E-2</v>
      </c>
      <c r="D215" s="63">
        <f t="shared" si="25"/>
        <v>1</v>
      </c>
      <c r="E215" s="63">
        <f t="shared" si="25"/>
        <v>0.90909090909090906</v>
      </c>
      <c r="F215" s="63">
        <f t="shared" si="25"/>
        <v>0.54545454545454541</v>
      </c>
      <c r="G215" s="63">
        <f t="shared" si="25"/>
        <v>0.72727272727272729</v>
      </c>
      <c r="H215" s="63">
        <f t="shared" si="25"/>
        <v>9.0909090909090912E-2</v>
      </c>
      <c r="I215" s="63">
        <f t="shared" si="25"/>
        <v>9.0909090909090912E-2</v>
      </c>
      <c r="J215" s="63">
        <f t="shared" si="25"/>
        <v>0.27272727272727271</v>
      </c>
      <c r="K215" s="63">
        <f t="shared" si="25"/>
        <v>1</v>
      </c>
      <c r="L215" s="63">
        <f t="shared" si="25"/>
        <v>0.90909090909090906</v>
      </c>
      <c r="M215" s="63">
        <f t="shared" si="25"/>
        <v>0.63636363636363635</v>
      </c>
      <c r="N215" s="63">
        <f t="shared" si="25"/>
        <v>0</v>
      </c>
      <c r="O215" s="63">
        <f t="shared" si="25"/>
        <v>0.27272727272727271</v>
      </c>
      <c r="P215" s="63">
        <f t="shared" si="25"/>
        <v>0.18181818181818182</v>
      </c>
    </row>
    <row r="216" spans="1:16" x14ac:dyDescent="0.25">
      <c r="A216" t="s">
        <v>63</v>
      </c>
      <c r="B216">
        <v>11</v>
      </c>
      <c r="C216">
        <v>3</v>
      </c>
      <c r="D216">
        <v>11</v>
      </c>
      <c r="E216">
        <v>10</v>
      </c>
      <c r="F216">
        <v>11</v>
      </c>
      <c r="G216">
        <v>7</v>
      </c>
      <c r="H216">
        <v>11</v>
      </c>
      <c r="I216">
        <v>1</v>
      </c>
      <c r="J216">
        <v>7</v>
      </c>
      <c r="K216">
        <v>10</v>
      </c>
      <c r="L216">
        <v>10</v>
      </c>
      <c r="M216">
        <v>5</v>
      </c>
      <c r="N216">
        <v>1</v>
      </c>
      <c r="O216">
        <v>6</v>
      </c>
      <c r="P216">
        <v>0</v>
      </c>
    </row>
    <row r="217" spans="1:16" x14ac:dyDescent="0.25">
      <c r="B217" s="63">
        <f>B216/11</f>
        <v>1</v>
      </c>
      <c r="C217" s="63">
        <f t="shared" ref="C217:P217" si="26">C216/11</f>
        <v>0.27272727272727271</v>
      </c>
      <c r="D217" s="63">
        <f t="shared" si="26"/>
        <v>1</v>
      </c>
      <c r="E217" s="63">
        <f t="shared" si="26"/>
        <v>0.90909090909090906</v>
      </c>
      <c r="F217" s="63">
        <f t="shared" si="26"/>
        <v>1</v>
      </c>
      <c r="G217" s="63">
        <f t="shared" si="26"/>
        <v>0.63636363636363635</v>
      </c>
      <c r="H217" s="63">
        <f t="shared" si="26"/>
        <v>1</v>
      </c>
      <c r="I217" s="63">
        <f t="shared" si="26"/>
        <v>9.0909090909090912E-2</v>
      </c>
      <c r="J217" s="63">
        <f t="shared" si="26"/>
        <v>0.63636363636363635</v>
      </c>
      <c r="K217" s="63">
        <f t="shared" si="26"/>
        <v>0.90909090909090906</v>
      </c>
      <c r="L217" s="63">
        <f t="shared" si="26"/>
        <v>0.90909090909090906</v>
      </c>
      <c r="M217" s="63">
        <f t="shared" si="26"/>
        <v>0.45454545454545453</v>
      </c>
      <c r="N217" s="63">
        <f t="shared" si="26"/>
        <v>9.0909090909090912E-2</v>
      </c>
      <c r="O217" s="63">
        <f t="shared" si="26"/>
        <v>0.54545454545454541</v>
      </c>
      <c r="P217" s="63">
        <f t="shared" si="26"/>
        <v>0</v>
      </c>
    </row>
    <row r="218" spans="1:16" x14ac:dyDescent="0.25">
      <c r="A218" t="s">
        <v>64</v>
      </c>
      <c r="B218">
        <v>9</v>
      </c>
      <c r="C218">
        <v>7</v>
      </c>
      <c r="D218">
        <v>9</v>
      </c>
      <c r="E218">
        <v>10</v>
      </c>
      <c r="F218">
        <v>9</v>
      </c>
      <c r="G218">
        <v>8</v>
      </c>
      <c r="H218">
        <v>1</v>
      </c>
      <c r="I218">
        <v>4</v>
      </c>
      <c r="J218">
        <v>9</v>
      </c>
      <c r="K218">
        <v>11</v>
      </c>
      <c r="L218">
        <v>10</v>
      </c>
      <c r="M218">
        <v>4</v>
      </c>
      <c r="N218">
        <v>1</v>
      </c>
      <c r="O218">
        <v>7</v>
      </c>
      <c r="P218">
        <v>1</v>
      </c>
    </row>
    <row r="219" spans="1:16" x14ac:dyDescent="0.25">
      <c r="B219" s="63">
        <f>B218/11</f>
        <v>0.81818181818181823</v>
      </c>
      <c r="C219" s="63">
        <f t="shared" ref="C219:P219" si="27">C218/11</f>
        <v>0.63636363636363635</v>
      </c>
      <c r="D219" s="63">
        <f t="shared" si="27"/>
        <v>0.81818181818181823</v>
      </c>
      <c r="E219" s="63">
        <f t="shared" si="27"/>
        <v>0.90909090909090906</v>
      </c>
      <c r="F219" s="63">
        <f t="shared" si="27"/>
        <v>0.81818181818181823</v>
      </c>
      <c r="G219" s="63">
        <f t="shared" si="27"/>
        <v>0.72727272727272729</v>
      </c>
      <c r="H219" s="63">
        <f t="shared" si="27"/>
        <v>9.0909090909090912E-2</v>
      </c>
      <c r="I219" s="63">
        <f t="shared" si="27"/>
        <v>0.36363636363636365</v>
      </c>
      <c r="J219" s="63">
        <f t="shared" si="27"/>
        <v>0.81818181818181823</v>
      </c>
      <c r="K219" s="63">
        <f t="shared" si="27"/>
        <v>1</v>
      </c>
      <c r="L219" s="63">
        <f t="shared" si="27"/>
        <v>0.90909090909090906</v>
      </c>
      <c r="M219" s="63">
        <f t="shared" si="27"/>
        <v>0.36363636363636365</v>
      </c>
      <c r="N219" s="63">
        <f t="shared" si="27"/>
        <v>9.0909090909090912E-2</v>
      </c>
      <c r="O219" s="63">
        <f t="shared" si="27"/>
        <v>0.63636363636363635</v>
      </c>
      <c r="P219" s="63">
        <f t="shared" si="27"/>
        <v>9.0909090909090912E-2</v>
      </c>
    </row>
    <row r="220" spans="1:16" x14ac:dyDescent="0.25">
      <c r="A220" t="s">
        <v>65</v>
      </c>
      <c r="B220">
        <v>9</v>
      </c>
      <c r="C220">
        <v>4</v>
      </c>
      <c r="D220">
        <v>6</v>
      </c>
      <c r="E220">
        <v>8</v>
      </c>
      <c r="F220">
        <v>1</v>
      </c>
      <c r="G220">
        <v>7</v>
      </c>
      <c r="H220">
        <v>1</v>
      </c>
      <c r="I220">
        <v>4</v>
      </c>
      <c r="J220">
        <v>0</v>
      </c>
      <c r="K220">
        <v>10</v>
      </c>
      <c r="L220">
        <v>7</v>
      </c>
      <c r="M220">
        <v>8</v>
      </c>
      <c r="N220">
        <v>3</v>
      </c>
      <c r="O220">
        <v>5</v>
      </c>
      <c r="P220">
        <v>0</v>
      </c>
    </row>
    <row r="221" spans="1:16" x14ac:dyDescent="0.25">
      <c r="B221" s="63">
        <f>B220/11</f>
        <v>0.81818181818181823</v>
      </c>
      <c r="C221" s="63">
        <f t="shared" ref="C221:P221" si="28">C220/11</f>
        <v>0.36363636363636365</v>
      </c>
      <c r="D221" s="63">
        <f t="shared" si="28"/>
        <v>0.54545454545454541</v>
      </c>
      <c r="E221" s="63">
        <f t="shared" si="28"/>
        <v>0.72727272727272729</v>
      </c>
      <c r="F221" s="63">
        <f t="shared" si="28"/>
        <v>9.0909090909090912E-2</v>
      </c>
      <c r="G221" s="63">
        <f t="shared" si="28"/>
        <v>0.63636363636363635</v>
      </c>
      <c r="H221" s="63">
        <f t="shared" si="28"/>
        <v>9.0909090909090912E-2</v>
      </c>
      <c r="I221" s="63">
        <f t="shared" si="28"/>
        <v>0.36363636363636365</v>
      </c>
      <c r="J221" s="63">
        <f t="shared" si="28"/>
        <v>0</v>
      </c>
      <c r="K221" s="63">
        <f t="shared" si="28"/>
        <v>0.90909090909090906</v>
      </c>
      <c r="L221" s="63">
        <f t="shared" si="28"/>
        <v>0.63636363636363635</v>
      </c>
      <c r="M221" s="63">
        <f t="shared" si="28"/>
        <v>0.72727272727272729</v>
      </c>
      <c r="N221" s="63">
        <f t="shared" si="28"/>
        <v>0.27272727272727271</v>
      </c>
      <c r="O221" s="63">
        <f t="shared" si="28"/>
        <v>0.45454545454545453</v>
      </c>
      <c r="P221" s="63">
        <f t="shared" si="28"/>
        <v>0</v>
      </c>
    </row>
    <row r="222" spans="1:16" x14ac:dyDescent="0.25">
      <c r="A222" t="s">
        <v>66</v>
      </c>
      <c r="B222">
        <v>10</v>
      </c>
      <c r="C222">
        <v>2</v>
      </c>
      <c r="D222">
        <v>10</v>
      </c>
      <c r="E222">
        <v>10</v>
      </c>
      <c r="F222">
        <v>10</v>
      </c>
      <c r="G222">
        <v>8</v>
      </c>
      <c r="H222">
        <v>0</v>
      </c>
      <c r="I222">
        <v>0</v>
      </c>
      <c r="J222">
        <v>2</v>
      </c>
      <c r="K222">
        <v>11</v>
      </c>
      <c r="L222">
        <v>8</v>
      </c>
      <c r="M222">
        <v>8</v>
      </c>
      <c r="N222">
        <v>4</v>
      </c>
      <c r="O222">
        <v>7</v>
      </c>
      <c r="P222">
        <v>1</v>
      </c>
    </row>
    <row r="223" spans="1:16" x14ac:dyDescent="0.25">
      <c r="B223" s="63">
        <f>B222/11</f>
        <v>0.90909090909090906</v>
      </c>
      <c r="C223" s="63">
        <f t="shared" ref="C223:P223" si="29">C222/11</f>
        <v>0.18181818181818182</v>
      </c>
      <c r="D223" s="63">
        <f t="shared" si="29"/>
        <v>0.90909090909090906</v>
      </c>
      <c r="E223" s="63">
        <f t="shared" si="29"/>
        <v>0.90909090909090906</v>
      </c>
      <c r="F223" s="63">
        <f t="shared" si="29"/>
        <v>0.90909090909090906</v>
      </c>
      <c r="G223" s="63">
        <f t="shared" si="29"/>
        <v>0.72727272727272729</v>
      </c>
      <c r="H223" s="63">
        <f t="shared" si="29"/>
        <v>0</v>
      </c>
      <c r="I223" s="63">
        <f t="shared" si="29"/>
        <v>0</v>
      </c>
      <c r="J223" s="63">
        <f t="shared" si="29"/>
        <v>0.18181818181818182</v>
      </c>
      <c r="K223" s="63">
        <f t="shared" si="29"/>
        <v>1</v>
      </c>
      <c r="L223" s="63">
        <f t="shared" si="29"/>
        <v>0.72727272727272729</v>
      </c>
      <c r="M223" s="63">
        <f t="shared" si="29"/>
        <v>0.72727272727272729</v>
      </c>
      <c r="N223" s="63">
        <f t="shared" si="29"/>
        <v>0.36363636363636365</v>
      </c>
      <c r="O223" s="63">
        <f t="shared" si="29"/>
        <v>0.63636363636363635</v>
      </c>
      <c r="P223" s="63">
        <f t="shared" si="29"/>
        <v>9.0909090909090912E-2</v>
      </c>
    </row>
    <row r="224" spans="1:16" x14ac:dyDescent="0.25">
      <c r="A224" t="s">
        <v>67</v>
      </c>
      <c r="B224">
        <v>10</v>
      </c>
      <c r="C224">
        <v>1</v>
      </c>
      <c r="D224">
        <v>11</v>
      </c>
      <c r="E224">
        <v>10</v>
      </c>
      <c r="F224">
        <v>11</v>
      </c>
      <c r="G224">
        <v>6</v>
      </c>
      <c r="H224">
        <v>1</v>
      </c>
      <c r="I224">
        <v>0</v>
      </c>
      <c r="J224">
        <v>3</v>
      </c>
      <c r="K224">
        <v>11</v>
      </c>
      <c r="L224">
        <v>7</v>
      </c>
      <c r="M224">
        <v>8</v>
      </c>
      <c r="N224">
        <v>1</v>
      </c>
      <c r="O224">
        <v>9</v>
      </c>
      <c r="P224">
        <v>0</v>
      </c>
    </row>
    <row r="225" spans="1:16" x14ac:dyDescent="0.25">
      <c r="B225" s="63">
        <f>B224/11</f>
        <v>0.90909090909090906</v>
      </c>
      <c r="C225" s="63">
        <f t="shared" ref="C225:P225" si="30">C224/11</f>
        <v>9.0909090909090912E-2</v>
      </c>
      <c r="D225" s="63">
        <f t="shared" si="30"/>
        <v>1</v>
      </c>
      <c r="E225" s="63">
        <f t="shared" si="30"/>
        <v>0.90909090909090906</v>
      </c>
      <c r="F225" s="63">
        <f t="shared" si="30"/>
        <v>1</v>
      </c>
      <c r="G225" s="63">
        <f t="shared" si="30"/>
        <v>0.54545454545454541</v>
      </c>
      <c r="H225" s="63">
        <f t="shared" si="30"/>
        <v>9.0909090909090912E-2</v>
      </c>
      <c r="I225" s="63">
        <f t="shared" si="30"/>
        <v>0</v>
      </c>
      <c r="J225" s="63">
        <f t="shared" si="30"/>
        <v>0.27272727272727271</v>
      </c>
      <c r="K225" s="63">
        <f t="shared" si="30"/>
        <v>1</v>
      </c>
      <c r="L225" s="63">
        <f t="shared" si="30"/>
        <v>0.63636363636363635</v>
      </c>
      <c r="M225" s="63">
        <f t="shared" si="30"/>
        <v>0.72727272727272729</v>
      </c>
      <c r="N225" s="63">
        <f t="shared" si="30"/>
        <v>9.0909090909090912E-2</v>
      </c>
      <c r="O225" s="63">
        <f t="shared" si="30"/>
        <v>0.81818181818181823</v>
      </c>
      <c r="P225" s="63">
        <f t="shared" si="30"/>
        <v>0</v>
      </c>
    </row>
    <row r="226" spans="1:16" x14ac:dyDescent="0.25">
      <c r="A226" t="s">
        <v>68</v>
      </c>
      <c r="B226">
        <v>8</v>
      </c>
      <c r="C226">
        <v>1</v>
      </c>
      <c r="D226">
        <v>10</v>
      </c>
      <c r="E226">
        <v>9</v>
      </c>
      <c r="F226">
        <v>9</v>
      </c>
      <c r="G226">
        <v>8</v>
      </c>
      <c r="H226">
        <v>2</v>
      </c>
      <c r="I226">
        <v>0</v>
      </c>
      <c r="J226">
        <v>3</v>
      </c>
      <c r="K226">
        <v>10</v>
      </c>
      <c r="L226">
        <v>6</v>
      </c>
      <c r="M226">
        <v>9</v>
      </c>
      <c r="N226">
        <v>5</v>
      </c>
      <c r="O226">
        <v>9</v>
      </c>
      <c r="P226">
        <v>2</v>
      </c>
    </row>
    <row r="227" spans="1:16" x14ac:dyDescent="0.25">
      <c r="B227" s="63">
        <f>B226/11</f>
        <v>0.72727272727272729</v>
      </c>
      <c r="C227" s="63">
        <f t="shared" ref="C227:P227" si="31">C226/11</f>
        <v>9.0909090909090912E-2</v>
      </c>
      <c r="D227" s="63">
        <f t="shared" si="31"/>
        <v>0.90909090909090906</v>
      </c>
      <c r="E227" s="63">
        <f t="shared" si="31"/>
        <v>0.81818181818181823</v>
      </c>
      <c r="F227" s="63">
        <f t="shared" si="31"/>
        <v>0.81818181818181823</v>
      </c>
      <c r="G227" s="63">
        <f t="shared" si="31"/>
        <v>0.72727272727272729</v>
      </c>
      <c r="H227" s="63">
        <f t="shared" si="31"/>
        <v>0.18181818181818182</v>
      </c>
      <c r="I227" s="63">
        <f t="shared" si="31"/>
        <v>0</v>
      </c>
      <c r="J227" s="63">
        <f t="shared" si="31"/>
        <v>0.27272727272727271</v>
      </c>
      <c r="K227" s="63">
        <f t="shared" si="31"/>
        <v>0.90909090909090906</v>
      </c>
      <c r="L227" s="63">
        <f t="shared" si="31"/>
        <v>0.54545454545454541</v>
      </c>
      <c r="M227" s="63">
        <f t="shared" si="31"/>
        <v>0.81818181818181823</v>
      </c>
      <c r="N227" s="63">
        <f t="shared" si="31"/>
        <v>0.45454545454545453</v>
      </c>
      <c r="O227" s="63">
        <f t="shared" si="31"/>
        <v>0.81818181818181823</v>
      </c>
      <c r="P227" s="63">
        <f t="shared" si="31"/>
        <v>0.18181818181818182</v>
      </c>
    </row>
    <row r="228" spans="1:16" x14ac:dyDescent="0.25">
      <c r="A228" t="s">
        <v>69</v>
      </c>
      <c r="B228">
        <v>11</v>
      </c>
      <c r="C228">
        <v>1</v>
      </c>
      <c r="D228">
        <v>10</v>
      </c>
      <c r="E228">
        <v>10</v>
      </c>
      <c r="F228">
        <v>8</v>
      </c>
      <c r="G228">
        <v>8</v>
      </c>
      <c r="H228">
        <v>3</v>
      </c>
      <c r="I228">
        <v>0</v>
      </c>
      <c r="J228">
        <v>1</v>
      </c>
      <c r="K228">
        <v>11</v>
      </c>
      <c r="L228">
        <v>6</v>
      </c>
      <c r="M228">
        <v>8</v>
      </c>
      <c r="N228">
        <v>3</v>
      </c>
      <c r="O228">
        <v>9</v>
      </c>
      <c r="P228">
        <v>2</v>
      </c>
    </row>
    <row r="229" spans="1:16" x14ac:dyDescent="0.25">
      <c r="B229" s="63">
        <f>B228/11</f>
        <v>1</v>
      </c>
      <c r="C229" s="63">
        <f t="shared" ref="C229:P229" si="32">C228/11</f>
        <v>9.0909090909090912E-2</v>
      </c>
      <c r="D229" s="63">
        <f t="shared" si="32"/>
        <v>0.90909090909090906</v>
      </c>
      <c r="E229" s="63">
        <f t="shared" si="32"/>
        <v>0.90909090909090906</v>
      </c>
      <c r="F229" s="63">
        <f t="shared" si="32"/>
        <v>0.72727272727272729</v>
      </c>
      <c r="G229" s="63">
        <f t="shared" si="32"/>
        <v>0.72727272727272729</v>
      </c>
      <c r="H229" s="63">
        <f t="shared" si="32"/>
        <v>0.27272727272727271</v>
      </c>
      <c r="I229" s="63">
        <f t="shared" si="32"/>
        <v>0</v>
      </c>
      <c r="J229" s="63">
        <f t="shared" si="32"/>
        <v>9.0909090909090912E-2</v>
      </c>
      <c r="K229" s="63">
        <f t="shared" si="32"/>
        <v>1</v>
      </c>
      <c r="L229" s="63">
        <f t="shared" si="32"/>
        <v>0.54545454545454541</v>
      </c>
      <c r="M229" s="63">
        <f t="shared" si="32"/>
        <v>0.72727272727272729</v>
      </c>
      <c r="N229" s="63">
        <f t="shared" si="32"/>
        <v>0.27272727272727271</v>
      </c>
      <c r="O229" s="63">
        <f t="shared" si="32"/>
        <v>0.81818181818181823</v>
      </c>
      <c r="P229" s="63">
        <f t="shared" si="32"/>
        <v>0.18181818181818182</v>
      </c>
    </row>
    <row r="230" spans="1:16" x14ac:dyDescent="0.25">
      <c r="A230" t="s">
        <v>70</v>
      </c>
      <c r="B230">
        <v>2</v>
      </c>
      <c r="C230">
        <v>0</v>
      </c>
      <c r="D230">
        <v>2</v>
      </c>
      <c r="E230">
        <v>2</v>
      </c>
      <c r="F230">
        <v>2</v>
      </c>
      <c r="G230">
        <v>1</v>
      </c>
      <c r="H230">
        <v>0</v>
      </c>
      <c r="I230">
        <v>0</v>
      </c>
      <c r="J230">
        <v>0</v>
      </c>
      <c r="K230">
        <v>2</v>
      </c>
      <c r="L230">
        <v>2</v>
      </c>
      <c r="M230">
        <v>1</v>
      </c>
      <c r="N230">
        <v>1</v>
      </c>
      <c r="O230">
        <v>2</v>
      </c>
      <c r="P230">
        <v>0</v>
      </c>
    </row>
    <row r="231" spans="1:16" x14ac:dyDescent="0.25">
      <c r="B231" s="63">
        <f>B230/2</f>
        <v>1</v>
      </c>
      <c r="C231" s="63">
        <f t="shared" ref="C231:P231" si="33">C230/2</f>
        <v>0</v>
      </c>
      <c r="D231" s="63">
        <f t="shared" si="33"/>
        <v>1</v>
      </c>
      <c r="E231" s="63">
        <f t="shared" si="33"/>
        <v>1</v>
      </c>
      <c r="F231" s="63">
        <f t="shared" si="33"/>
        <v>1</v>
      </c>
      <c r="G231" s="63">
        <f t="shared" si="33"/>
        <v>0.5</v>
      </c>
      <c r="H231" s="63">
        <f t="shared" si="33"/>
        <v>0</v>
      </c>
      <c r="I231" s="63">
        <f t="shared" si="33"/>
        <v>0</v>
      </c>
      <c r="J231" s="63">
        <f t="shared" si="33"/>
        <v>0</v>
      </c>
      <c r="K231" s="63">
        <f t="shared" si="33"/>
        <v>1</v>
      </c>
      <c r="L231" s="63">
        <f t="shared" si="33"/>
        <v>1</v>
      </c>
      <c r="M231" s="63">
        <f t="shared" si="33"/>
        <v>0.5</v>
      </c>
      <c r="N231" s="63">
        <f t="shared" si="33"/>
        <v>0.5</v>
      </c>
      <c r="O231" s="63">
        <f t="shared" si="33"/>
        <v>1</v>
      </c>
      <c r="P231" s="63">
        <f t="shared" si="33"/>
        <v>0</v>
      </c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5"/>
  <sheetViews>
    <sheetView workbookViewId="0">
      <pane ySplit="3" topLeftCell="A40" activePane="bottomLeft" state="frozen"/>
      <selection pane="bottomLeft" activeCell="C48" sqref="C48:AB48"/>
    </sheetView>
  </sheetViews>
  <sheetFormatPr defaultRowHeight="15" x14ac:dyDescent="0.25"/>
  <cols>
    <col min="2" max="2" width="60.85546875" customWidth="1"/>
    <col min="3" max="4" width="5.85546875" customWidth="1"/>
    <col min="5" max="5" width="6.140625" customWidth="1"/>
    <col min="6" max="7" width="5.7109375" customWidth="1"/>
    <col min="8" max="8" width="6" customWidth="1"/>
    <col min="9" max="9" width="5" customWidth="1"/>
    <col min="10" max="10" width="5.5703125" customWidth="1"/>
    <col min="11" max="11" width="5.85546875" customWidth="1"/>
    <col min="12" max="12" width="5.28515625" customWidth="1"/>
    <col min="13" max="13" width="4.5703125" customWidth="1"/>
    <col min="14" max="14" width="5.7109375" customWidth="1"/>
    <col min="15" max="15" width="5.42578125" customWidth="1"/>
    <col min="16" max="16" width="5" customWidth="1"/>
    <col min="17" max="17" width="5.140625" customWidth="1"/>
    <col min="18" max="18" width="5.42578125" customWidth="1"/>
    <col min="19" max="19" width="4.85546875" customWidth="1"/>
    <col min="20" max="20" width="6.140625" customWidth="1"/>
    <col min="21" max="21" width="6" customWidth="1"/>
    <col min="22" max="22" width="5.28515625" customWidth="1"/>
    <col min="23" max="23" width="5.140625" customWidth="1"/>
    <col min="24" max="24" width="4.85546875" customWidth="1"/>
    <col min="25" max="25" width="4.7109375" customWidth="1"/>
    <col min="26" max="26" width="5.42578125" customWidth="1"/>
    <col min="27" max="27" width="5" customWidth="1"/>
    <col min="28" max="28" width="5.140625" customWidth="1"/>
  </cols>
  <sheetData>
    <row r="1" spans="1:28" ht="19.5" thickBot="1" x14ac:dyDescent="0.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28" ht="46.5" customHeight="1" x14ac:dyDescent="0.25">
      <c r="A2" s="29" t="s">
        <v>71</v>
      </c>
      <c r="B2" s="55" t="s">
        <v>73</v>
      </c>
      <c r="C2" s="53" t="s">
        <v>9</v>
      </c>
      <c r="D2" s="53" t="s">
        <v>10</v>
      </c>
      <c r="E2" s="53" t="s">
        <v>11</v>
      </c>
      <c r="F2" s="53" t="s">
        <v>12</v>
      </c>
      <c r="G2" s="53" t="s">
        <v>13</v>
      </c>
      <c r="H2" s="53" t="s">
        <v>14</v>
      </c>
      <c r="I2" s="53" t="s">
        <v>15</v>
      </c>
      <c r="J2" s="53" t="s">
        <v>16</v>
      </c>
      <c r="K2" s="53" t="s">
        <v>17</v>
      </c>
      <c r="L2" s="53" t="s">
        <v>18</v>
      </c>
      <c r="M2" s="53" t="s">
        <v>19</v>
      </c>
      <c r="N2" s="53" t="s">
        <v>20</v>
      </c>
      <c r="O2" s="53" t="s">
        <v>21</v>
      </c>
      <c r="P2" s="53" t="s">
        <v>22</v>
      </c>
      <c r="Q2" s="53" t="s">
        <v>23</v>
      </c>
      <c r="R2" s="53" t="s">
        <v>24</v>
      </c>
      <c r="S2" s="53" t="s">
        <v>25</v>
      </c>
      <c r="T2" s="53" t="s">
        <v>26</v>
      </c>
      <c r="U2" s="53" t="s">
        <v>27</v>
      </c>
      <c r="V2" s="53" t="s">
        <v>28</v>
      </c>
      <c r="W2" s="53" t="s">
        <v>29</v>
      </c>
      <c r="X2" s="53" t="s">
        <v>30</v>
      </c>
      <c r="Y2" s="53" t="s">
        <v>31</v>
      </c>
      <c r="Z2" s="53" t="s">
        <v>32</v>
      </c>
      <c r="AA2" s="53" t="s">
        <v>33</v>
      </c>
      <c r="AB2" s="53" t="s">
        <v>34</v>
      </c>
    </row>
    <row r="3" spans="1:28" ht="15.75" x14ac:dyDescent="0.25">
      <c r="A3" s="30" t="s">
        <v>72</v>
      </c>
      <c r="B3" s="56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</row>
    <row r="4" spans="1:28" ht="23.25" customHeight="1" x14ac:dyDescent="0.25">
      <c r="A4" s="57" t="s">
        <v>74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21" customHeight="1" x14ac:dyDescent="0.25">
      <c r="A5" s="57" t="s">
        <v>182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28" ht="21.75" customHeight="1" x14ac:dyDescent="0.25">
      <c r="A6" s="31">
        <v>4</v>
      </c>
      <c r="B6" s="31" t="s">
        <v>75</v>
      </c>
      <c r="C6" s="31"/>
      <c r="D6" s="31"/>
      <c r="E6" s="31">
        <v>4</v>
      </c>
      <c r="F6" s="31"/>
      <c r="G6" s="31"/>
      <c r="H6" s="31"/>
      <c r="I6" s="31"/>
      <c r="J6" s="31">
        <v>4</v>
      </c>
      <c r="K6" s="31"/>
      <c r="L6" s="31"/>
      <c r="M6" s="31"/>
      <c r="N6" s="31"/>
      <c r="O6" s="31">
        <v>4</v>
      </c>
      <c r="P6" s="31"/>
      <c r="Q6" s="31"/>
      <c r="R6" s="31">
        <v>4</v>
      </c>
      <c r="S6" s="31"/>
      <c r="T6" s="31"/>
      <c r="U6" s="31"/>
      <c r="V6" s="31">
        <v>4</v>
      </c>
      <c r="W6" s="31"/>
      <c r="X6" s="31"/>
      <c r="Y6" s="31">
        <v>4</v>
      </c>
      <c r="Z6" s="31"/>
      <c r="AA6" s="31">
        <v>4</v>
      </c>
      <c r="AB6" s="31">
        <v>4</v>
      </c>
    </row>
    <row r="7" spans="1:28" ht="21" customHeight="1" x14ac:dyDescent="0.25">
      <c r="A7" s="31">
        <v>3</v>
      </c>
      <c r="B7" s="31" t="s">
        <v>76</v>
      </c>
      <c r="C7" s="31"/>
      <c r="D7" s="31">
        <v>3</v>
      </c>
      <c r="E7" s="31"/>
      <c r="F7" s="31"/>
      <c r="G7" s="31"/>
      <c r="H7" s="31">
        <v>3</v>
      </c>
      <c r="I7" s="31">
        <v>3</v>
      </c>
      <c r="J7" s="31"/>
      <c r="K7" s="31"/>
      <c r="L7" s="31">
        <v>3</v>
      </c>
      <c r="M7" s="31">
        <v>3</v>
      </c>
      <c r="N7" s="31"/>
      <c r="O7" s="31"/>
      <c r="P7" s="31">
        <v>3</v>
      </c>
      <c r="Q7" s="31"/>
      <c r="R7" s="31"/>
      <c r="S7" s="31"/>
      <c r="T7" s="31"/>
      <c r="U7" s="31"/>
      <c r="V7" s="31"/>
      <c r="W7" s="31">
        <v>3</v>
      </c>
      <c r="X7" s="31">
        <v>3</v>
      </c>
      <c r="Y7" s="31"/>
      <c r="Z7" s="31"/>
      <c r="AA7" s="31"/>
      <c r="AB7" s="31"/>
    </row>
    <row r="8" spans="1:28" ht="30.75" customHeight="1" x14ac:dyDescent="0.25">
      <c r="A8" s="31">
        <v>2</v>
      </c>
      <c r="B8" s="31" t="s">
        <v>77</v>
      </c>
      <c r="C8" s="31"/>
      <c r="D8" s="31"/>
      <c r="E8" s="31"/>
      <c r="F8" s="31">
        <v>2</v>
      </c>
      <c r="G8" s="31"/>
      <c r="H8" s="31"/>
      <c r="I8" s="31"/>
      <c r="J8" s="31"/>
      <c r="K8" s="31">
        <v>2</v>
      </c>
      <c r="L8" s="31"/>
      <c r="M8" s="31"/>
      <c r="N8" s="31">
        <v>2</v>
      </c>
      <c r="O8" s="31"/>
      <c r="P8" s="31"/>
      <c r="Q8" s="31">
        <v>2</v>
      </c>
      <c r="R8" s="31"/>
      <c r="S8" s="31"/>
      <c r="T8" s="31"/>
      <c r="U8" s="31">
        <v>2</v>
      </c>
      <c r="V8" s="31"/>
      <c r="W8" s="31"/>
      <c r="X8" s="31"/>
      <c r="Y8" s="31"/>
      <c r="Z8" s="31">
        <v>2</v>
      </c>
      <c r="AA8" s="31"/>
      <c r="AB8" s="31"/>
    </row>
    <row r="9" spans="1:28" ht="24.75" customHeight="1" x14ac:dyDescent="0.25">
      <c r="A9" s="31">
        <v>1</v>
      </c>
      <c r="B9" s="31" t="s">
        <v>78</v>
      </c>
      <c r="C9" s="31">
        <v>1</v>
      </c>
      <c r="D9" s="31"/>
      <c r="E9" s="31"/>
      <c r="F9" s="31"/>
      <c r="G9" s="31">
        <v>1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>
        <v>1</v>
      </c>
      <c r="T9" s="31">
        <v>1</v>
      </c>
      <c r="U9" s="31"/>
      <c r="V9" s="31"/>
      <c r="W9" s="31"/>
      <c r="X9" s="31"/>
      <c r="Y9" s="31"/>
      <c r="Z9" s="31"/>
      <c r="AA9" s="31"/>
      <c r="AB9" s="31"/>
    </row>
    <row r="10" spans="1:28" ht="33" customHeight="1" x14ac:dyDescent="0.25">
      <c r="A10" s="58" t="s">
        <v>79</v>
      </c>
      <c r="B10" s="58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ht="21" customHeight="1" x14ac:dyDescent="0.25">
      <c r="A11" s="31">
        <v>4</v>
      </c>
      <c r="B11" s="31" t="s">
        <v>80</v>
      </c>
      <c r="C11" s="31"/>
      <c r="D11" s="31"/>
      <c r="E11" s="31">
        <v>4</v>
      </c>
      <c r="F11" s="31"/>
      <c r="G11" s="31"/>
      <c r="H11" s="31"/>
      <c r="I11" s="31"/>
      <c r="J11" s="31">
        <v>4</v>
      </c>
      <c r="K11" s="31"/>
      <c r="L11" s="31"/>
      <c r="M11" s="31">
        <v>4</v>
      </c>
      <c r="N11" s="31"/>
      <c r="O11" s="31">
        <v>4</v>
      </c>
      <c r="P11" s="31"/>
      <c r="Q11" s="31"/>
      <c r="R11" s="31">
        <v>4</v>
      </c>
      <c r="S11" s="31"/>
      <c r="T11" s="31"/>
      <c r="U11" s="31"/>
      <c r="V11" s="31">
        <v>4</v>
      </c>
      <c r="W11" s="31"/>
      <c r="X11" s="31"/>
      <c r="Y11" s="31">
        <v>4</v>
      </c>
      <c r="Z11" s="31"/>
      <c r="AA11" s="31">
        <v>4</v>
      </c>
      <c r="AB11" s="31">
        <v>4</v>
      </c>
    </row>
    <row r="12" spans="1:28" ht="26.25" customHeight="1" x14ac:dyDescent="0.25">
      <c r="A12" s="31">
        <v>3</v>
      </c>
      <c r="B12" s="31" t="s">
        <v>81</v>
      </c>
      <c r="C12" s="31"/>
      <c r="D12" s="31">
        <v>3</v>
      </c>
      <c r="E12" s="31"/>
      <c r="F12" s="31"/>
      <c r="G12" s="31"/>
      <c r="H12" s="31">
        <v>3</v>
      </c>
      <c r="I12" s="31">
        <v>3</v>
      </c>
      <c r="J12" s="31"/>
      <c r="K12" s="31"/>
      <c r="L12" s="31">
        <v>3</v>
      </c>
      <c r="M12" s="31"/>
      <c r="N12" s="31"/>
      <c r="O12" s="31"/>
      <c r="P12" s="31">
        <v>3</v>
      </c>
      <c r="Q12" s="31">
        <v>3</v>
      </c>
      <c r="R12" s="31"/>
      <c r="S12" s="31"/>
      <c r="T12" s="31"/>
      <c r="U12" s="31"/>
      <c r="V12" s="31"/>
      <c r="W12" s="31">
        <v>3</v>
      </c>
      <c r="X12" s="31">
        <v>3</v>
      </c>
      <c r="Y12" s="31"/>
      <c r="Z12" s="31"/>
      <c r="AA12" s="31"/>
      <c r="AB12" s="31"/>
    </row>
    <row r="13" spans="1:28" ht="36.75" customHeight="1" x14ac:dyDescent="0.25">
      <c r="A13" s="31">
        <v>2</v>
      </c>
      <c r="B13" s="31" t="s">
        <v>77</v>
      </c>
      <c r="C13" s="31"/>
      <c r="D13" s="31"/>
      <c r="E13" s="31"/>
      <c r="F13" s="31">
        <v>2</v>
      </c>
      <c r="G13" s="31"/>
      <c r="H13" s="31"/>
      <c r="I13" s="31"/>
      <c r="J13" s="31"/>
      <c r="K13" s="31">
        <v>2</v>
      </c>
      <c r="L13" s="31"/>
      <c r="M13" s="31"/>
      <c r="N13" s="31">
        <v>2</v>
      </c>
      <c r="O13" s="31"/>
      <c r="P13" s="31"/>
      <c r="Q13" s="31"/>
      <c r="R13" s="31"/>
      <c r="S13" s="31"/>
      <c r="T13" s="31"/>
      <c r="U13" s="31">
        <v>2</v>
      </c>
      <c r="V13" s="31"/>
      <c r="W13" s="31"/>
      <c r="X13" s="31"/>
      <c r="Y13" s="31"/>
      <c r="Z13" s="31">
        <v>2</v>
      </c>
      <c r="AA13" s="31"/>
      <c r="AB13" s="31"/>
    </row>
    <row r="14" spans="1:28" ht="15.75" x14ac:dyDescent="0.25">
      <c r="A14" s="31">
        <v>1</v>
      </c>
      <c r="B14" s="31" t="s">
        <v>82</v>
      </c>
      <c r="C14" s="31">
        <v>1</v>
      </c>
      <c r="D14" s="31"/>
      <c r="E14" s="31"/>
      <c r="F14" s="31"/>
      <c r="G14" s="31">
        <v>1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>
        <v>1</v>
      </c>
      <c r="T14" s="31">
        <v>1</v>
      </c>
      <c r="U14" s="31"/>
      <c r="V14" s="31"/>
      <c r="W14" s="31"/>
      <c r="X14" s="31"/>
      <c r="Y14" s="31"/>
      <c r="Z14" s="31"/>
      <c r="AA14" s="31"/>
      <c r="AB14" s="31"/>
    </row>
    <row r="15" spans="1:28" ht="30.75" customHeight="1" x14ac:dyDescent="0.25">
      <c r="A15" s="57" t="s">
        <v>83</v>
      </c>
      <c r="B15" s="57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29.25" customHeight="1" x14ac:dyDescent="0.25">
      <c r="A16" s="58" t="s">
        <v>84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</row>
    <row r="17" spans="1:28" ht="28.5" customHeight="1" x14ac:dyDescent="0.25">
      <c r="A17" s="31">
        <v>3</v>
      </c>
      <c r="B17" s="31" t="s">
        <v>85</v>
      </c>
      <c r="C17" s="31"/>
      <c r="D17" s="31">
        <v>3</v>
      </c>
      <c r="E17" s="31">
        <v>3</v>
      </c>
      <c r="F17" s="31"/>
      <c r="G17" s="31"/>
      <c r="H17" s="31"/>
      <c r="I17" s="31"/>
      <c r="J17" s="31">
        <v>3</v>
      </c>
      <c r="K17" s="31"/>
      <c r="L17" s="31"/>
      <c r="M17" s="31">
        <v>3</v>
      </c>
      <c r="N17" s="31"/>
      <c r="O17" s="31">
        <v>3</v>
      </c>
      <c r="P17" s="31">
        <v>3</v>
      </c>
      <c r="Q17" s="31"/>
      <c r="R17" s="31">
        <v>3</v>
      </c>
      <c r="S17" s="31"/>
      <c r="T17" s="31"/>
      <c r="U17" s="31"/>
      <c r="V17" s="31">
        <v>3</v>
      </c>
      <c r="W17" s="31"/>
      <c r="X17" s="31"/>
      <c r="Y17" s="31">
        <v>3</v>
      </c>
      <c r="Z17" s="31"/>
      <c r="AA17" s="31">
        <v>3</v>
      </c>
      <c r="AB17" s="31">
        <v>3</v>
      </c>
    </row>
    <row r="18" spans="1:28" ht="36" customHeight="1" x14ac:dyDescent="0.25">
      <c r="A18" s="31">
        <v>2</v>
      </c>
      <c r="B18" s="31" t="s">
        <v>86</v>
      </c>
      <c r="C18" s="31"/>
      <c r="D18" s="31"/>
      <c r="E18" s="31"/>
      <c r="F18" s="31">
        <v>2</v>
      </c>
      <c r="G18" s="31"/>
      <c r="H18" s="31">
        <v>2</v>
      </c>
      <c r="I18" s="31">
        <v>2</v>
      </c>
      <c r="J18" s="31"/>
      <c r="K18" s="31"/>
      <c r="L18" s="31">
        <v>2</v>
      </c>
      <c r="M18" s="31"/>
      <c r="N18" s="31">
        <v>2</v>
      </c>
      <c r="O18" s="31"/>
      <c r="P18" s="31"/>
      <c r="Q18" s="31">
        <v>2</v>
      </c>
      <c r="R18" s="31"/>
      <c r="S18" s="31"/>
      <c r="T18" s="31"/>
      <c r="U18" s="31"/>
      <c r="V18" s="31"/>
      <c r="W18" s="31">
        <v>2</v>
      </c>
      <c r="X18" s="31">
        <v>2</v>
      </c>
      <c r="Y18" s="31"/>
      <c r="Z18" s="31"/>
      <c r="AA18" s="31"/>
      <c r="AB18" s="31"/>
    </row>
    <row r="19" spans="1:28" ht="29.25" customHeight="1" x14ac:dyDescent="0.25">
      <c r="A19" s="31">
        <v>1</v>
      </c>
      <c r="B19" s="31" t="s">
        <v>87</v>
      </c>
      <c r="C19" s="31">
        <v>1</v>
      </c>
      <c r="D19" s="31"/>
      <c r="E19" s="31"/>
      <c r="F19" s="31"/>
      <c r="G19" s="31">
        <v>1</v>
      </c>
      <c r="H19" s="31"/>
      <c r="I19" s="31"/>
      <c r="J19" s="31"/>
      <c r="K19" s="31">
        <v>1</v>
      </c>
      <c r="L19" s="31"/>
      <c r="M19" s="31"/>
      <c r="N19" s="31"/>
      <c r="O19" s="31"/>
      <c r="P19" s="31"/>
      <c r="Q19" s="31"/>
      <c r="R19" s="31"/>
      <c r="S19" s="31">
        <v>1</v>
      </c>
      <c r="T19" s="31">
        <v>1</v>
      </c>
      <c r="U19" s="31">
        <v>1</v>
      </c>
      <c r="V19" s="31"/>
      <c r="W19" s="31"/>
      <c r="X19" s="31"/>
      <c r="Y19" s="31"/>
      <c r="Z19" s="31">
        <v>1</v>
      </c>
      <c r="AA19" s="31"/>
      <c r="AB19" s="31"/>
    </row>
    <row r="20" spans="1:28" ht="27" customHeight="1" x14ac:dyDescent="0.25">
      <c r="A20" s="31"/>
      <c r="B20" s="32" t="s">
        <v>88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ht="27.75" customHeight="1" x14ac:dyDescent="0.25">
      <c r="A21" s="31">
        <v>3</v>
      </c>
      <c r="B21" s="31" t="s">
        <v>85</v>
      </c>
      <c r="C21" s="31"/>
      <c r="D21" s="31">
        <v>3</v>
      </c>
      <c r="E21" s="31">
        <v>3</v>
      </c>
      <c r="F21" s="31"/>
      <c r="G21" s="31"/>
      <c r="H21" s="31"/>
      <c r="I21" s="31">
        <v>3</v>
      </c>
      <c r="J21" s="31">
        <v>3</v>
      </c>
      <c r="K21" s="31"/>
      <c r="L21" s="31">
        <v>3</v>
      </c>
      <c r="M21" s="31">
        <v>3</v>
      </c>
      <c r="N21" s="31"/>
      <c r="O21" s="31">
        <v>3</v>
      </c>
      <c r="P21" s="31">
        <v>3</v>
      </c>
      <c r="Q21" s="31">
        <v>3</v>
      </c>
      <c r="R21" s="31">
        <v>3</v>
      </c>
      <c r="S21" s="31"/>
      <c r="T21" s="31"/>
      <c r="U21" s="31"/>
      <c r="V21" s="31">
        <v>3</v>
      </c>
      <c r="W21" s="31"/>
      <c r="X21" s="31"/>
      <c r="Y21" s="31">
        <v>3</v>
      </c>
      <c r="Z21" s="31"/>
      <c r="AA21" s="31">
        <v>3</v>
      </c>
      <c r="AB21" s="31">
        <v>3</v>
      </c>
    </row>
    <row r="22" spans="1:28" ht="25.5" customHeight="1" x14ac:dyDescent="0.25">
      <c r="A22" s="31">
        <v>2</v>
      </c>
      <c r="B22" s="31" t="s">
        <v>89</v>
      </c>
      <c r="C22" s="31"/>
      <c r="D22" s="31"/>
      <c r="E22" s="31"/>
      <c r="F22" s="31">
        <v>2</v>
      </c>
      <c r="G22" s="31"/>
      <c r="H22" s="31">
        <v>2</v>
      </c>
      <c r="I22" s="31"/>
      <c r="J22" s="31"/>
      <c r="K22" s="31"/>
      <c r="L22" s="31"/>
      <c r="M22" s="31"/>
      <c r="N22" s="31">
        <v>2</v>
      </c>
      <c r="O22" s="31"/>
      <c r="P22" s="31"/>
      <c r="Q22" s="31"/>
      <c r="R22" s="31"/>
      <c r="S22" s="31"/>
      <c r="T22" s="31"/>
      <c r="U22" s="31">
        <v>2</v>
      </c>
      <c r="V22" s="31"/>
      <c r="W22" s="31">
        <v>2</v>
      </c>
      <c r="X22" s="31">
        <v>2</v>
      </c>
      <c r="Y22" s="31"/>
      <c r="Z22" s="31">
        <v>2</v>
      </c>
      <c r="AA22" s="31"/>
      <c r="AB22" s="31"/>
    </row>
    <row r="23" spans="1:28" ht="24.75" customHeight="1" x14ac:dyDescent="0.25">
      <c r="A23" s="31">
        <v>1</v>
      </c>
      <c r="B23" s="31" t="s">
        <v>87</v>
      </c>
      <c r="C23" s="31">
        <v>1</v>
      </c>
      <c r="D23" s="31"/>
      <c r="E23" s="31"/>
      <c r="F23" s="31"/>
      <c r="G23" s="31">
        <v>1</v>
      </c>
      <c r="H23" s="31"/>
      <c r="I23" s="31"/>
      <c r="J23" s="31"/>
      <c r="K23" s="31">
        <v>1</v>
      </c>
      <c r="L23" s="31"/>
      <c r="M23" s="31"/>
      <c r="N23" s="31"/>
      <c r="O23" s="31"/>
      <c r="P23" s="31"/>
      <c r="Q23" s="31"/>
      <c r="R23" s="31"/>
      <c r="S23" s="31">
        <v>1</v>
      </c>
      <c r="T23" s="31">
        <v>1</v>
      </c>
      <c r="U23" s="31"/>
      <c r="V23" s="31"/>
      <c r="W23" s="31"/>
      <c r="X23" s="31"/>
      <c r="Y23" s="31"/>
      <c r="Z23" s="31"/>
      <c r="AA23" s="31"/>
      <c r="AB23" s="31"/>
    </row>
    <row r="24" spans="1:28" ht="27" customHeight="1" x14ac:dyDescent="0.25">
      <c r="A24" s="31"/>
      <c r="B24" s="32" t="s">
        <v>90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ht="27.75" customHeight="1" x14ac:dyDescent="0.25">
      <c r="A25" s="31">
        <v>3</v>
      </c>
      <c r="B25" s="31" t="s">
        <v>91</v>
      </c>
      <c r="C25" s="31"/>
      <c r="D25" s="31"/>
      <c r="E25" s="31">
        <v>3</v>
      </c>
      <c r="F25" s="31"/>
      <c r="G25" s="31"/>
      <c r="H25" s="31"/>
      <c r="I25" s="31"/>
      <c r="J25" s="31"/>
      <c r="K25" s="31"/>
      <c r="L25" s="31"/>
      <c r="M25" s="31"/>
      <c r="N25" s="31"/>
      <c r="O25" s="31">
        <v>3</v>
      </c>
      <c r="P25" s="31"/>
      <c r="Q25" s="31"/>
      <c r="R25" s="31">
        <v>3</v>
      </c>
      <c r="S25" s="31"/>
      <c r="T25" s="31"/>
      <c r="U25" s="31"/>
      <c r="V25" s="31">
        <v>3</v>
      </c>
      <c r="W25" s="31"/>
      <c r="X25" s="31"/>
      <c r="Y25" s="31"/>
      <c r="Z25" s="31"/>
      <c r="AA25" s="31">
        <v>3</v>
      </c>
      <c r="AB25" s="31">
        <v>3</v>
      </c>
    </row>
    <row r="26" spans="1:28" ht="16.5" hidden="1" customHeight="1" thickBot="1" x14ac:dyDescent="0.3">
      <c r="A26" s="31" t="s">
        <v>72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</row>
    <row r="27" spans="1:28" ht="15.75" x14ac:dyDescent="0.25">
      <c r="A27" s="31">
        <v>2</v>
      </c>
      <c r="B27" s="31" t="s">
        <v>92</v>
      </c>
      <c r="C27" s="31"/>
      <c r="D27" s="31">
        <v>2</v>
      </c>
      <c r="E27" s="31"/>
      <c r="F27" s="31"/>
      <c r="G27" s="31"/>
      <c r="H27" s="31">
        <v>2</v>
      </c>
      <c r="I27" s="31">
        <v>2</v>
      </c>
      <c r="J27" s="31">
        <v>2</v>
      </c>
      <c r="K27" s="31"/>
      <c r="L27" s="31">
        <v>2</v>
      </c>
      <c r="M27" s="31">
        <v>2</v>
      </c>
      <c r="N27" s="31">
        <v>2</v>
      </c>
      <c r="O27" s="31"/>
      <c r="P27" s="31">
        <v>2</v>
      </c>
      <c r="Q27" s="31">
        <v>2</v>
      </c>
      <c r="R27" s="31"/>
      <c r="S27" s="31"/>
      <c r="T27" s="31"/>
      <c r="U27" s="31"/>
      <c r="V27" s="31"/>
      <c r="W27" s="31">
        <v>2</v>
      </c>
      <c r="X27" s="31">
        <v>2</v>
      </c>
      <c r="Y27" s="31">
        <v>2</v>
      </c>
      <c r="Z27" s="31"/>
      <c r="AA27" s="31"/>
      <c r="AB27" s="31"/>
    </row>
    <row r="28" spans="1:28" ht="15.75" x14ac:dyDescent="0.25">
      <c r="A28" s="31">
        <v>1</v>
      </c>
      <c r="B28" s="31" t="s">
        <v>93</v>
      </c>
      <c r="C28" s="31">
        <v>1</v>
      </c>
      <c r="D28" s="31"/>
      <c r="E28" s="31"/>
      <c r="F28" s="31">
        <v>1</v>
      </c>
      <c r="G28" s="31">
        <v>1</v>
      </c>
      <c r="H28" s="31"/>
      <c r="I28" s="31"/>
      <c r="J28" s="31"/>
      <c r="K28" s="31">
        <v>1</v>
      </c>
      <c r="L28" s="31"/>
      <c r="M28" s="31"/>
      <c r="N28" s="31"/>
      <c r="O28" s="31"/>
      <c r="P28" s="31"/>
      <c r="Q28" s="31"/>
      <c r="R28" s="31"/>
      <c r="S28" s="31">
        <v>1</v>
      </c>
      <c r="T28" s="31">
        <v>1</v>
      </c>
      <c r="U28" s="31">
        <v>1</v>
      </c>
      <c r="V28" s="31"/>
      <c r="W28" s="31"/>
      <c r="X28" s="31"/>
      <c r="Y28" s="31"/>
      <c r="Z28" s="31">
        <v>1</v>
      </c>
      <c r="AA28" s="31"/>
      <c r="AB28" s="31"/>
    </row>
    <row r="29" spans="1:28" ht="27.75" customHeight="1" x14ac:dyDescent="0.25">
      <c r="A29" s="59"/>
      <c r="B29" s="35" t="s">
        <v>94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</row>
    <row r="30" spans="1:28" ht="18.75" customHeight="1" x14ac:dyDescent="0.25">
      <c r="A30" s="59"/>
      <c r="B30" s="32" t="s">
        <v>95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spans="1:28" ht="40.5" customHeight="1" x14ac:dyDescent="0.25">
      <c r="A31" s="31">
        <v>4</v>
      </c>
      <c r="B31" s="31" t="s">
        <v>96</v>
      </c>
      <c r="C31" s="31"/>
      <c r="D31" s="31">
        <v>4</v>
      </c>
      <c r="E31" s="31">
        <v>4</v>
      </c>
      <c r="F31" s="31"/>
      <c r="G31" s="31"/>
      <c r="H31" s="31">
        <v>4</v>
      </c>
      <c r="I31" s="31">
        <v>4</v>
      </c>
      <c r="J31" s="31">
        <v>4</v>
      </c>
      <c r="K31" s="31"/>
      <c r="L31" s="31"/>
      <c r="M31" s="31">
        <v>4</v>
      </c>
      <c r="N31" s="31"/>
      <c r="O31" s="31">
        <v>4</v>
      </c>
      <c r="P31" s="31"/>
      <c r="Q31" s="31"/>
      <c r="R31" s="31">
        <v>4</v>
      </c>
      <c r="S31" s="31"/>
      <c r="T31" s="31"/>
      <c r="U31" s="31"/>
      <c r="V31" s="31">
        <v>4</v>
      </c>
      <c r="W31" s="31"/>
      <c r="X31" s="31"/>
      <c r="Y31" s="31">
        <v>4</v>
      </c>
      <c r="Z31" s="31"/>
      <c r="AA31" s="31">
        <v>4</v>
      </c>
      <c r="AB31" s="31">
        <v>4</v>
      </c>
    </row>
    <row r="32" spans="1:28" ht="24" customHeight="1" x14ac:dyDescent="0.25">
      <c r="A32" s="31">
        <v>3</v>
      </c>
      <c r="B32" s="31" t="s">
        <v>97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 ht="26.25" customHeight="1" x14ac:dyDescent="0.25">
      <c r="A33" s="31">
        <v>2</v>
      </c>
      <c r="B33" s="31" t="s">
        <v>98</v>
      </c>
      <c r="C33" s="31"/>
      <c r="D33" s="31"/>
      <c r="E33" s="31"/>
      <c r="F33" s="31"/>
      <c r="G33" s="31"/>
      <c r="H33" s="31"/>
      <c r="I33" s="31"/>
      <c r="J33" s="31"/>
      <c r="K33" s="31"/>
      <c r="L33" s="31">
        <v>2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>
        <v>2</v>
      </c>
      <c r="X33" s="31">
        <v>2</v>
      </c>
      <c r="Y33" s="31"/>
      <c r="Z33" s="31"/>
      <c r="AA33" s="31"/>
      <c r="AB33" s="31"/>
    </row>
    <row r="34" spans="1:28" ht="30.75" customHeight="1" x14ac:dyDescent="0.25">
      <c r="A34" s="31">
        <v>1</v>
      </c>
      <c r="B34" s="31" t="s">
        <v>99</v>
      </c>
      <c r="C34" s="31">
        <v>1</v>
      </c>
      <c r="D34" s="31"/>
      <c r="E34" s="31"/>
      <c r="F34" s="31">
        <v>1</v>
      </c>
      <c r="G34" s="31">
        <v>1</v>
      </c>
      <c r="H34" s="31"/>
      <c r="I34" s="31"/>
      <c r="J34" s="31"/>
      <c r="K34" s="31">
        <v>1</v>
      </c>
      <c r="L34" s="31"/>
      <c r="M34" s="31"/>
      <c r="N34" s="31">
        <v>1</v>
      </c>
      <c r="O34" s="31"/>
      <c r="P34" s="31">
        <v>1</v>
      </c>
      <c r="Q34" s="31">
        <v>1</v>
      </c>
      <c r="R34" s="31"/>
      <c r="S34" s="31">
        <v>1</v>
      </c>
      <c r="T34" s="31">
        <v>1</v>
      </c>
      <c r="U34" s="31">
        <v>1</v>
      </c>
      <c r="V34" s="31"/>
      <c r="W34" s="31"/>
      <c r="X34" s="31"/>
      <c r="Y34" s="31"/>
      <c r="Z34" s="31">
        <v>1</v>
      </c>
      <c r="AA34" s="31"/>
      <c r="AB34" s="31"/>
    </row>
    <row r="35" spans="1:28" ht="29.25" customHeight="1" x14ac:dyDescent="0.25">
      <c r="A35" s="31"/>
      <c r="B35" s="32" t="s">
        <v>100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ht="36.75" customHeight="1" x14ac:dyDescent="0.25">
      <c r="A36" s="31">
        <v>4</v>
      </c>
      <c r="B36" s="31" t="s">
        <v>101</v>
      </c>
      <c r="C36" s="31"/>
      <c r="D36" s="31"/>
      <c r="E36" s="31">
        <v>4</v>
      </c>
      <c r="F36" s="31"/>
      <c r="G36" s="31"/>
      <c r="H36" s="31"/>
      <c r="I36" s="31"/>
      <c r="J36" s="31">
        <v>4</v>
      </c>
      <c r="K36" s="31"/>
      <c r="L36" s="31"/>
      <c r="M36" s="31"/>
      <c r="N36" s="31"/>
      <c r="O36" s="31">
        <v>4</v>
      </c>
      <c r="P36" s="31"/>
      <c r="Q36" s="31"/>
      <c r="R36" s="31">
        <v>4</v>
      </c>
      <c r="S36" s="31"/>
      <c r="T36" s="31"/>
      <c r="U36" s="31"/>
      <c r="V36" s="31">
        <v>4</v>
      </c>
      <c r="W36" s="31"/>
      <c r="X36" s="31"/>
      <c r="Y36" s="31">
        <v>4</v>
      </c>
      <c r="Z36" s="31"/>
      <c r="AA36" s="31">
        <v>4</v>
      </c>
      <c r="AB36" s="31">
        <v>4</v>
      </c>
    </row>
    <row r="37" spans="1:28" ht="34.5" customHeight="1" x14ac:dyDescent="0.25">
      <c r="A37" s="31">
        <v>3</v>
      </c>
      <c r="B37" s="31" t="s">
        <v>102</v>
      </c>
      <c r="C37" s="31"/>
      <c r="D37" s="31">
        <v>3</v>
      </c>
      <c r="E37" s="31"/>
      <c r="F37" s="31"/>
      <c r="G37" s="31"/>
      <c r="H37" s="31">
        <v>3</v>
      </c>
      <c r="I37" s="31">
        <v>3</v>
      </c>
      <c r="J37" s="31"/>
      <c r="K37" s="31"/>
      <c r="L37" s="31">
        <v>3</v>
      </c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>
        <v>3</v>
      </c>
      <c r="X37" s="31">
        <v>3</v>
      </c>
      <c r="Y37" s="31"/>
      <c r="Z37" s="31"/>
      <c r="AA37" s="31"/>
      <c r="AB37" s="31"/>
    </row>
    <row r="38" spans="1:28" ht="24.75" customHeight="1" x14ac:dyDescent="0.25">
      <c r="A38" s="31">
        <v>2</v>
      </c>
      <c r="B38" s="31" t="s">
        <v>103</v>
      </c>
      <c r="C38" s="31"/>
      <c r="D38" s="31"/>
      <c r="E38" s="31"/>
      <c r="F38" s="31">
        <v>2</v>
      </c>
      <c r="G38" s="31"/>
      <c r="H38" s="31"/>
      <c r="I38" s="31"/>
      <c r="J38" s="31"/>
      <c r="K38" s="31"/>
      <c r="L38" s="31"/>
      <c r="M38" s="31"/>
      <c r="N38" s="31">
        <v>2</v>
      </c>
      <c r="O38" s="31"/>
      <c r="P38" s="31">
        <v>2</v>
      </c>
      <c r="Q38" s="31">
        <v>2</v>
      </c>
      <c r="R38" s="31"/>
      <c r="S38" s="31"/>
      <c r="T38" s="31"/>
      <c r="U38" s="31"/>
      <c r="V38" s="31"/>
      <c r="W38" s="31"/>
      <c r="X38" s="31"/>
      <c r="Y38" s="31"/>
      <c r="Z38" s="31">
        <v>2</v>
      </c>
      <c r="AA38" s="31"/>
      <c r="AB38" s="31"/>
    </row>
    <row r="39" spans="1:28" ht="41.25" customHeight="1" x14ac:dyDescent="0.25">
      <c r="A39" s="31">
        <v>1</v>
      </c>
      <c r="B39" s="31" t="s">
        <v>104</v>
      </c>
      <c r="C39" s="31">
        <v>1</v>
      </c>
      <c r="D39" s="31"/>
      <c r="E39" s="31"/>
      <c r="F39" s="31"/>
      <c r="G39" s="31">
        <v>1</v>
      </c>
      <c r="H39" s="31"/>
      <c r="I39" s="31"/>
      <c r="J39" s="31"/>
      <c r="K39" s="31">
        <v>1</v>
      </c>
      <c r="L39" s="31"/>
      <c r="M39" s="31"/>
      <c r="N39" s="31"/>
      <c r="O39" s="31"/>
      <c r="P39" s="31"/>
      <c r="Q39" s="31"/>
      <c r="R39" s="31"/>
      <c r="S39" s="31">
        <v>1</v>
      </c>
      <c r="T39" s="31">
        <v>1</v>
      </c>
      <c r="U39" s="31">
        <v>1</v>
      </c>
      <c r="V39" s="31"/>
      <c r="W39" s="31"/>
      <c r="X39" s="31"/>
      <c r="Y39" s="31"/>
      <c r="Z39" s="31"/>
      <c r="AA39" s="31"/>
      <c r="AB39" s="31"/>
    </row>
    <row r="40" spans="1:28" ht="33.75" customHeight="1" x14ac:dyDescent="0.25">
      <c r="A40" s="31"/>
      <c r="B40" s="35" t="s">
        <v>105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ht="36.75" customHeight="1" x14ac:dyDescent="0.25">
      <c r="A41" s="31">
        <v>3</v>
      </c>
      <c r="B41" s="31" t="s">
        <v>106</v>
      </c>
      <c r="C41" s="31"/>
      <c r="D41" s="31">
        <v>4</v>
      </c>
      <c r="E41" s="31">
        <v>4</v>
      </c>
      <c r="F41" s="31"/>
      <c r="G41" s="31"/>
      <c r="H41" s="31"/>
      <c r="I41" s="31">
        <v>4</v>
      </c>
      <c r="J41" s="31">
        <v>4</v>
      </c>
      <c r="K41" s="31"/>
      <c r="L41" s="31"/>
      <c r="M41" s="31"/>
      <c r="N41" s="31"/>
      <c r="O41" s="31">
        <v>4</v>
      </c>
      <c r="P41" s="31"/>
      <c r="Q41" s="31"/>
      <c r="R41" s="31">
        <v>4</v>
      </c>
      <c r="S41" s="31"/>
      <c r="T41" s="31"/>
      <c r="U41" s="31"/>
      <c r="V41" s="31">
        <v>4</v>
      </c>
      <c r="W41" s="31"/>
      <c r="X41" s="31"/>
      <c r="Y41" s="31">
        <v>4</v>
      </c>
      <c r="Z41" s="31"/>
      <c r="AA41" s="31">
        <v>4</v>
      </c>
      <c r="AB41" s="31">
        <v>4</v>
      </c>
    </row>
    <row r="42" spans="1:28" ht="36.75" customHeight="1" x14ac:dyDescent="0.25">
      <c r="A42" s="31">
        <v>2</v>
      </c>
      <c r="B42" s="31" t="s">
        <v>107</v>
      </c>
      <c r="C42" s="31"/>
      <c r="D42" s="31"/>
      <c r="E42" s="31"/>
      <c r="F42" s="31"/>
      <c r="G42" s="31"/>
      <c r="H42" s="31">
        <v>3</v>
      </c>
      <c r="I42" s="31"/>
      <c r="J42" s="31"/>
      <c r="K42" s="31"/>
      <c r="L42" s="31">
        <v>3</v>
      </c>
      <c r="M42" s="31">
        <v>3</v>
      </c>
      <c r="N42" s="31">
        <v>3</v>
      </c>
      <c r="O42" s="31"/>
      <c r="P42" s="31">
        <v>3</v>
      </c>
      <c r="Q42" s="31">
        <v>3</v>
      </c>
      <c r="R42" s="31"/>
      <c r="S42" s="31"/>
      <c r="T42" s="31"/>
      <c r="U42" s="31"/>
      <c r="V42" s="31"/>
      <c r="W42" s="31">
        <v>3</v>
      </c>
      <c r="X42" s="31">
        <v>3</v>
      </c>
      <c r="Y42" s="31"/>
      <c r="Z42" s="31"/>
      <c r="AA42" s="31"/>
      <c r="AB42" s="31"/>
    </row>
    <row r="43" spans="1:28" ht="31.5" customHeight="1" x14ac:dyDescent="0.25">
      <c r="A43" s="31">
        <v>1</v>
      </c>
      <c r="B43" s="31" t="s">
        <v>108</v>
      </c>
      <c r="C43" s="31"/>
      <c r="D43" s="31"/>
      <c r="E43" s="31"/>
      <c r="F43" s="31">
        <v>2</v>
      </c>
      <c r="G43" s="31"/>
      <c r="H43" s="31"/>
      <c r="I43" s="31"/>
      <c r="J43" s="31"/>
      <c r="K43" s="31">
        <v>2</v>
      </c>
      <c r="L43" s="31"/>
      <c r="M43" s="31"/>
      <c r="N43" s="31"/>
      <c r="O43" s="31"/>
      <c r="P43" s="31"/>
      <c r="Q43" s="31"/>
      <c r="R43" s="31"/>
      <c r="S43" s="31"/>
      <c r="T43" s="31"/>
      <c r="U43" s="31">
        <v>2</v>
      </c>
      <c r="V43" s="31"/>
      <c r="W43" s="31"/>
      <c r="X43" s="31"/>
      <c r="Y43" s="31"/>
      <c r="Z43" s="31">
        <v>2</v>
      </c>
      <c r="AA43" s="31"/>
      <c r="AB43" s="31"/>
    </row>
    <row r="44" spans="1:28" ht="42" hidden="1" customHeight="1" thickBot="1" x14ac:dyDescent="0.3">
      <c r="A44" s="31"/>
      <c r="B44" s="35" t="s">
        <v>109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</row>
    <row r="45" spans="1:28" ht="45" hidden="1" customHeight="1" thickBot="1" x14ac:dyDescent="0.3">
      <c r="A45" s="31">
        <v>3</v>
      </c>
      <c r="B45" s="31" t="s">
        <v>110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</row>
    <row r="46" spans="1:28" ht="31.5" hidden="1" x14ac:dyDescent="0.25">
      <c r="A46" s="31">
        <v>2</v>
      </c>
      <c r="B46" s="31" t="s">
        <v>111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</row>
    <row r="47" spans="1:28" ht="18.75" customHeight="1" x14ac:dyDescent="0.25">
      <c r="A47" s="31">
        <v>1</v>
      </c>
      <c r="B47" s="31" t="s">
        <v>112</v>
      </c>
      <c r="C47" s="31">
        <v>1</v>
      </c>
      <c r="D47" s="31"/>
      <c r="E47" s="31"/>
      <c r="F47" s="31"/>
      <c r="G47" s="31">
        <v>1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>
        <v>1</v>
      </c>
      <c r="T47" s="31">
        <v>1</v>
      </c>
      <c r="U47" s="31"/>
      <c r="V47" s="31"/>
      <c r="W47" s="31"/>
      <c r="X47" s="31"/>
      <c r="Y47" s="31"/>
      <c r="Z47" s="31"/>
      <c r="AA47" s="31"/>
      <c r="AB47" s="31"/>
    </row>
    <row r="48" spans="1:28" ht="15.75" x14ac:dyDescent="0.25">
      <c r="A48" s="60" t="s">
        <v>113</v>
      </c>
      <c r="B48" s="60"/>
      <c r="C48" s="33">
        <f>SUM(C6:C47)</f>
        <v>8</v>
      </c>
      <c r="D48" s="33">
        <f t="shared" ref="D48:AB48" si="0">SUM(D6:D47)</f>
        <v>25</v>
      </c>
      <c r="E48" s="33">
        <f t="shared" si="0"/>
        <v>29</v>
      </c>
      <c r="F48" s="33">
        <f t="shared" si="0"/>
        <v>14</v>
      </c>
      <c r="G48" s="33">
        <f t="shared" si="0"/>
        <v>8</v>
      </c>
      <c r="H48" s="33">
        <f t="shared" si="0"/>
        <v>22</v>
      </c>
      <c r="I48" s="33">
        <f t="shared" si="0"/>
        <v>24</v>
      </c>
      <c r="J48" s="33">
        <f t="shared" si="0"/>
        <v>28</v>
      </c>
      <c r="K48" s="33">
        <f t="shared" si="0"/>
        <v>11</v>
      </c>
      <c r="L48" s="33">
        <f t="shared" si="0"/>
        <v>21</v>
      </c>
      <c r="M48" s="33">
        <f t="shared" si="0"/>
        <v>22</v>
      </c>
      <c r="N48" s="33">
        <f t="shared" si="0"/>
        <v>16</v>
      </c>
      <c r="O48" s="33">
        <f t="shared" si="0"/>
        <v>29</v>
      </c>
      <c r="P48" s="33">
        <f t="shared" si="0"/>
        <v>20</v>
      </c>
      <c r="Q48" s="33">
        <f t="shared" si="0"/>
        <v>18</v>
      </c>
      <c r="R48" s="33">
        <f t="shared" si="0"/>
        <v>29</v>
      </c>
      <c r="S48" s="33">
        <f t="shared" si="0"/>
        <v>8</v>
      </c>
      <c r="T48" s="33">
        <f t="shared" si="0"/>
        <v>8</v>
      </c>
      <c r="U48" s="33">
        <f t="shared" si="0"/>
        <v>12</v>
      </c>
      <c r="V48" s="33">
        <f t="shared" si="0"/>
        <v>29</v>
      </c>
      <c r="W48" s="33">
        <f t="shared" si="0"/>
        <v>20</v>
      </c>
      <c r="X48" s="33">
        <f t="shared" si="0"/>
        <v>20</v>
      </c>
      <c r="Y48" s="33">
        <f t="shared" si="0"/>
        <v>28</v>
      </c>
      <c r="Z48" s="33">
        <f t="shared" si="0"/>
        <v>13</v>
      </c>
      <c r="AA48" s="33">
        <f t="shared" si="0"/>
        <v>29</v>
      </c>
      <c r="AB48" s="33">
        <f t="shared" si="0"/>
        <v>29</v>
      </c>
    </row>
    <row r="49" spans="1:28" ht="18.75" x14ac:dyDescent="0.3">
      <c r="A49" s="61" t="s">
        <v>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1:28" ht="60.75" x14ac:dyDescent="0.25">
      <c r="A50" s="31" t="s">
        <v>114</v>
      </c>
      <c r="B50" s="33" t="s">
        <v>73</v>
      </c>
      <c r="C50" s="34" t="s">
        <v>115</v>
      </c>
      <c r="D50" s="34" t="s">
        <v>10</v>
      </c>
      <c r="E50" s="34" t="s">
        <v>11</v>
      </c>
      <c r="F50" s="34" t="s">
        <v>12</v>
      </c>
      <c r="G50" s="34" t="s">
        <v>13</v>
      </c>
      <c r="H50" s="34" t="s">
        <v>14</v>
      </c>
      <c r="I50" s="34" t="s">
        <v>15</v>
      </c>
      <c r="J50" s="34" t="s">
        <v>16</v>
      </c>
      <c r="K50" s="34" t="s">
        <v>17</v>
      </c>
      <c r="L50" s="34" t="s">
        <v>116</v>
      </c>
      <c r="M50" s="34" t="s">
        <v>19</v>
      </c>
      <c r="N50" s="34" t="s">
        <v>117</v>
      </c>
      <c r="O50" s="34" t="s">
        <v>118</v>
      </c>
      <c r="P50" s="34" t="s">
        <v>119</v>
      </c>
      <c r="Q50" s="34" t="s">
        <v>120</v>
      </c>
      <c r="R50" s="34" t="s">
        <v>121</v>
      </c>
      <c r="S50" s="34" t="s">
        <v>25</v>
      </c>
      <c r="T50" s="34" t="s">
        <v>26</v>
      </c>
      <c r="U50" s="34" t="s">
        <v>27</v>
      </c>
      <c r="V50" s="34" t="s">
        <v>28</v>
      </c>
      <c r="W50" s="34" t="s">
        <v>29</v>
      </c>
      <c r="X50" s="34" t="s">
        <v>30</v>
      </c>
      <c r="Y50" s="34" t="s">
        <v>31</v>
      </c>
      <c r="Z50" s="34" t="s">
        <v>32</v>
      </c>
      <c r="AA50" s="34" t="s">
        <v>33</v>
      </c>
      <c r="AB50" s="34" t="s">
        <v>34</v>
      </c>
    </row>
    <row r="51" spans="1:28" ht="32.25" customHeight="1" x14ac:dyDescent="0.25">
      <c r="A51" s="35"/>
      <c r="B51" s="35" t="s">
        <v>122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</row>
    <row r="52" spans="1:28" ht="25.5" customHeight="1" x14ac:dyDescent="0.25">
      <c r="A52" s="31">
        <v>3</v>
      </c>
      <c r="B52" s="31" t="s">
        <v>123</v>
      </c>
      <c r="C52" s="31"/>
      <c r="D52" s="31">
        <v>3</v>
      </c>
      <c r="E52" s="31">
        <v>3</v>
      </c>
      <c r="F52" s="31"/>
      <c r="G52" s="31"/>
      <c r="H52" s="31"/>
      <c r="I52" s="31">
        <v>3</v>
      </c>
      <c r="J52" s="31">
        <v>3</v>
      </c>
      <c r="K52" s="31"/>
      <c r="L52" s="31">
        <v>3</v>
      </c>
      <c r="M52" s="31">
        <v>3</v>
      </c>
      <c r="N52" s="31"/>
      <c r="O52" s="31">
        <v>3</v>
      </c>
      <c r="P52" s="31"/>
      <c r="Q52" s="31"/>
      <c r="R52" s="31">
        <v>3</v>
      </c>
      <c r="S52" s="31"/>
      <c r="T52" s="31"/>
      <c r="U52" s="31"/>
      <c r="V52" s="31">
        <v>3</v>
      </c>
      <c r="W52" s="31"/>
      <c r="X52" s="31"/>
      <c r="Y52" s="31">
        <v>3</v>
      </c>
      <c r="Z52" s="31"/>
      <c r="AA52" s="31">
        <v>3</v>
      </c>
      <c r="AB52" s="31">
        <v>3</v>
      </c>
    </row>
    <row r="53" spans="1:28" ht="26.25" customHeight="1" x14ac:dyDescent="0.25">
      <c r="A53" s="31">
        <v>2</v>
      </c>
      <c r="B53" s="31" t="s">
        <v>124</v>
      </c>
      <c r="C53" s="31"/>
      <c r="D53" s="31"/>
      <c r="E53" s="31"/>
      <c r="F53" s="31"/>
      <c r="G53" s="31"/>
      <c r="H53" s="31">
        <v>2</v>
      </c>
      <c r="I53" s="31"/>
      <c r="J53" s="31"/>
      <c r="K53" s="31"/>
      <c r="L53" s="31"/>
      <c r="M53" s="31"/>
      <c r="N53" s="31">
        <v>2</v>
      </c>
      <c r="O53" s="31"/>
      <c r="P53" s="31">
        <v>2</v>
      </c>
      <c r="Q53" s="31">
        <v>2</v>
      </c>
      <c r="R53" s="31"/>
      <c r="S53" s="31"/>
      <c r="T53" s="31"/>
      <c r="U53" s="31"/>
      <c r="V53" s="31"/>
      <c r="W53" s="31">
        <v>2</v>
      </c>
      <c r="X53" s="31">
        <v>2</v>
      </c>
      <c r="Y53" s="31"/>
      <c r="Z53" s="31"/>
      <c r="AA53" s="31"/>
      <c r="AB53" s="31"/>
    </row>
    <row r="54" spans="1:28" ht="24" customHeight="1" x14ac:dyDescent="0.25">
      <c r="A54" s="31">
        <v>1</v>
      </c>
      <c r="B54" s="31" t="s">
        <v>125</v>
      </c>
      <c r="C54" s="31">
        <v>1</v>
      </c>
      <c r="D54" s="31"/>
      <c r="E54" s="31"/>
      <c r="F54" s="31">
        <v>1</v>
      </c>
      <c r="G54" s="31">
        <v>1</v>
      </c>
      <c r="H54" s="31"/>
      <c r="I54" s="31"/>
      <c r="J54" s="31"/>
      <c r="K54" s="31">
        <v>1</v>
      </c>
      <c r="L54" s="31"/>
      <c r="M54" s="31"/>
      <c r="N54" s="31"/>
      <c r="O54" s="31"/>
      <c r="P54" s="31"/>
      <c r="Q54" s="31"/>
      <c r="R54" s="31"/>
      <c r="S54" s="31">
        <v>1</v>
      </c>
      <c r="T54" s="31">
        <v>1</v>
      </c>
      <c r="U54" s="31">
        <v>1</v>
      </c>
      <c r="V54" s="31"/>
      <c r="W54" s="31"/>
      <c r="X54" s="31"/>
      <c r="Y54" s="31"/>
      <c r="Z54" s="31">
        <v>1</v>
      </c>
      <c r="AA54" s="31"/>
      <c r="AB54" s="31"/>
    </row>
    <row r="55" spans="1:28" ht="25.5" customHeight="1" x14ac:dyDescent="0.25">
      <c r="A55" s="31"/>
      <c r="B55" s="35" t="s">
        <v>126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</row>
    <row r="56" spans="1:28" ht="29.25" customHeight="1" x14ac:dyDescent="0.25">
      <c r="A56" s="31">
        <v>4</v>
      </c>
      <c r="B56" s="31" t="s">
        <v>127</v>
      </c>
      <c r="C56" s="32"/>
      <c r="D56" s="32"/>
      <c r="E56" s="32">
        <v>4</v>
      </c>
      <c r="F56" s="32"/>
      <c r="G56" s="32"/>
      <c r="H56" s="32"/>
      <c r="I56" s="32"/>
      <c r="J56" s="32">
        <v>4</v>
      </c>
      <c r="K56" s="32"/>
      <c r="L56" s="32"/>
      <c r="M56" s="32"/>
      <c r="N56" s="32"/>
      <c r="O56" s="32">
        <v>4</v>
      </c>
      <c r="P56" s="32"/>
      <c r="Q56" s="32"/>
      <c r="R56" s="32">
        <v>4</v>
      </c>
      <c r="S56" s="32"/>
      <c r="T56" s="32"/>
      <c r="U56" s="32"/>
      <c r="V56" s="32">
        <v>4</v>
      </c>
      <c r="W56" s="32"/>
      <c r="X56" s="32"/>
      <c r="Y56" s="32">
        <v>4</v>
      </c>
      <c r="Z56" s="32"/>
      <c r="AA56" s="32">
        <v>4</v>
      </c>
      <c r="AB56" s="32">
        <v>4</v>
      </c>
    </row>
    <row r="57" spans="1:28" ht="25.5" customHeight="1" x14ac:dyDescent="0.25">
      <c r="A57" s="31">
        <v>3</v>
      </c>
      <c r="B57" s="31" t="s">
        <v>128</v>
      </c>
      <c r="C57" s="31"/>
      <c r="D57" s="31">
        <v>3</v>
      </c>
      <c r="E57" s="31"/>
      <c r="F57" s="31"/>
      <c r="G57" s="31"/>
      <c r="H57" s="31"/>
      <c r="I57" s="31">
        <v>3</v>
      </c>
      <c r="J57" s="31"/>
      <c r="K57" s="31"/>
      <c r="L57" s="31">
        <v>3</v>
      </c>
      <c r="M57" s="31">
        <v>3</v>
      </c>
      <c r="N57" s="31"/>
      <c r="O57" s="31"/>
      <c r="P57" s="31"/>
      <c r="Q57" s="31"/>
      <c r="R57" s="31"/>
      <c r="S57" s="31"/>
      <c r="T57" s="31"/>
      <c r="U57" s="31"/>
      <c r="V57" s="31"/>
      <c r="W57" s="31">
        <v>3</v>
      </c>
      <c r="X57" s="31">
        <v>3</v>
      </c>
      <c r="Y57" s="31"/>
      <c r="Z57" s="31"/>
      <c r="AA57" s="31"/>
      <c r="AB57" s="31"/>
    </row>
    <row r="58" spans="1:28" ht="15.75" x14ac:dyDescent="0.25">
      <c r="A58" s="31">
        <v>2</v>
      </c>
      <c r="B58" s="31" t="s">
        <v>129</v>
      </c>
      <c r="C58" s="31"/>
      <c r="D58" s="31"/>
      <c r="E58" s="31"/>
      <c r="F58" s="31">
        <v>2</v>
      </c>
      <c r="G58" s="31"/>
      <c r="H58" s="31">
        <v>2</v>
      </c>
      <c r="I58" s="31"/>
      <c r="J58" s="31"/>
      <c r="K58" s="31"/>
      <c r="L58" s="31"/>
      <c r="M58" s="31"/>
      <c r="N58" s="31">
        <v>2</v>
      </c>
      <c r="O58" s="31"/>
      <c r="P58" s="31">
        <v>2</v>
      </c>
      <c r="Q58" s="31"/>
      <c r="R58" s="31"/>
      <c r="S58" s="31"/>
      <c r="T58" s="31"/>
      <c r="U58" s="31">
        <v>2</v>
      </c>
      <c r="V58" s="31"/>
      <c r="W58" s="31"/>
      <c r="X58" s="31"/>
      <c r="Y58" s="31"/>
      <c r="Z58" s="31">
        <v>2</v>
      </c>
      <c r="AA58" s="31"/>
      <c r="AB58" s="31"/>
    </row>
    <row r="59" spans="1:28" ht="22.5" customHeight="1" x14ac:dyDescent="0.25">
      <c r="A59" s="31">
        <v>1</v>
      </c>
      <c r="B59" s="31" t="s">
        <v>130</v>
      </c>
      <c r="C59" s="31">
        <v>1</v>
      </c>
      <c r="D59" s="31"/>
      <c r="E59" s="31"/>
      <c r="F59" s="31"/>
      <c r="G59" s="31">
        <v>1</v>
      </c>
      <c r="H59" s="31"/>
      <c r="I59" s="31"/>
      <c r="J59" s="31"/>
      <c r="K59" s="31">
        <v>1</v>
      </c>
      <c r="L59" s="31"/>
      <c r="M59" s="31"/>
      <c r="N59" s="31"/>
      <c r="O59" s="31"/>
      <c r="P59" s="31"/>
      <c r="Q59" s="31">
        <v>1</v>
      </c>
      <c r="R59" s="31"/>
      <c r="S59" s="31">
        <v>1</v>
      </c>
      <c r="T59" s="31">
        <v>1</v>
      </c>
      <c r="U59" s="31"/>
      <c r="V59" s="31"/>
      <c r="W59" s="31"/>
      <c r="X59" s="31"/>
      <c r="Y59" s="31"/>
      <c r="Z59" s="31"/>
      <c r="AA59" s="31"/>
      <c r="AB59" s="31"/>
    </row>
    <row r="60" spans="1:28" ht="24" customHeight="1" x14ac:dyDescent="0.25">
      <c r="A60" s="31"/>
      <c r="B60" s="35" t="s">
        <v>131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</row>
    <row r="61" spans="1:28" ht="24" customHeight="1" x14ac:dyDescent="0.25">
      <c r="A61" s="31">
        <v>4</v>
      </c>
      <c r="B61" s="31" t="s">
        <v>132</v>
      </c>
      <c r="C61" s="31"/>
      <c r="D61" s="31">
        <v>4</v>
      </c>
      <c r="E61" s="31">
        <v>4</v>
      </c>
      <c r="F61" s="31"/>
      <c r="G61" s="31"/>
      <c r="H61" s="31"/>
      <c r="I61" s="31"/>
      <c r="J61" s="31">
        <v>4</v>
      </c>
      <c r="K61" s="31"/>
      <c r="L61" s="31">
        <v>4</v>
      </c>
      <c r="M61" s="31"/>
      <c r="N61" s="31"/>
      <c r="O61" s="31">
        <v>4</v>
      </c>
      <c r="P61" s="31"/>
      <c r="Q61" s="31"/>
      <c r="R61" s="31">
        <v>4</v>
      </c>
      <c r="S61" s="31"/>
      <c r="T61" s="31"/>
      <c r="U61" s="31"/>
      <c r="V61" s="31">
        <v>4</v>
      </c>
      <c r="W61" s="31"/>
      <c r="X61" s="31"/>
      <c r="Y61" s="31">
        <v>4</v>
      </c>
      <c r="Z61" s="31"/>
      <c r="AA61" s="31">
        <v>4</v>
      </c>
      <c r="AB61" s="31">
        <v>4</v>
      </c>
    </row>
    <row r="62" spans="1:28" ht="38.25" customHeight="1" x14ac:dyDescent="0.25">
      <c r="A62" s="31">
        <v>3</v>
      </c>
      <c r="B62" s="31" t="s">
        <v>133</v>
      </c>
      <c r="C62" s="31"/>
      <c r="D62" s="31"/>
      <c r="E62" s="31"/>
      <c r="F62" s="31"/>
      <c r="G62" s="31"/>
      <c r="H62" s="31">
        <v>3</v>
      </c>
      <c r="I62" s="31">
        <v>3</v>
      </c>
      <c r="J62" s="31"/>
      <c r="K62" s="31"/>
      <c r="L62" s="31"/>
      <c r="M62" s="31">
        <v>3</v>
      </c>
      <c r="N62" s="31"/>
      <c r="O62" s="31"/>
      <c r="P62" s="31">
        <v>3</v>
      </c>
      <c r="Q62" s="31">
        <v>3</v>
      </c>
      <c r="R62" s="31"/>
      <c r="S62" s="31"/>
      <c r="T62" s="31"/>
      <c r="U62" s="31"/>
      <c r="V62" s="31"/>
      <c r="W62" s="31">
        <v>3</v>
      </c>
      <c r="X62" s="31">
        <v>3</v>
      </c>
      <c r="Y62" s="31"/>
      <c r="Z62" s="31"/>
      <c r="AA62" s="31"/>
      <c r="AB62" s="31"/>
    </row>
    <row r="63" spans="1:28" ht="42" customHeight="1" x14ac:dyDescent="0.25">
      <c r="A63" s="31">
        <v>2</v>
      </c>
      <c r="B63" s="31" t="s">
        <v>134</v>
      </c>
      <c r="C63" s="31"/>
      <c r="D63" s="31"/>
      <c r="E63" s="31"/>
      <c r="F63" s="31">
        <v>2</v>
      </c>
      <c r="G63" s="31"/>
      <c r="H63" s="31"/>
      <c r="I63" s="31"/>
      <c r="J63" s="31"/>
      <c r="K63" s="31"/>
      <c r="L63" s="31"/>
      <c r="M63" s="31"/>
      <c r="N63" s="31">
        <v>2</v>
      </c>
      <c r="O63" s="31"/>
      <c r="P63" s="31"/>
      <c r="Q63" s="31"/>
      <c r="R63" s="31"/>
      <c r="S63" s="31"/>
      <c r="T63" s="31"/>
      <c r="U63" s="31">
        <v>2</v>
      </c>
      <c r="V63" s="31"/>
      <c r="W63" s="31"/>
      <c r="X63" s="31"/>
      <c r="Y63" s="31"/>
      <c r="Z63" s="31"/>
      <c r="AA63" s="31"/>
      <c r="AB63" s="31"/>
    </row>
    <row r="64" spans="1:28" ht="27" customHeight="1" x14ac:dyDescent="0.25">
      <c r="A64" s="31">
        <v>1</v>
      </c>
      <c r="B64" s="31" t="s">
        <v>135</v>
      </c>
      <c r="C64" s="31">
        <v>1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>
        <v>1</v>
      </c>
      <c r="T64" s="31">
        <v>1</v>
      </c>
      <c r="U64" s="31"/>
      <c r="V64" s="31"/>
      <c r="W64" s="31"/>
      <c r="X64" s="31"/>
      <c r="Y64" s="31"/>
      <c r="Z64" s="31">
        <v>1</v>
      </c>
      <c r="AA64" s="31"/>
      <c r="AB64" s="31"/>
    </row>
    <row r="65" spans="1:28" ht="27.75" customHeight="1" x14ac:dyDescent="0.25">
      <c r="A65" s="31"/>
      <c r="B65" s="35" t="s">
        <v>136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</row>
    <row r="66" spans="1:28" ht="30.75" customHeight="1" x14ac:dyDescent="0.25">
      <c r="A66" s="31">
        <v>4</v>
      </c>
      <c r="B66" s="31" t="s">
        <v>137</v>
      </c>
      <c r="C66" s="31"/>
      <c r="D66" s="31">
        <v>4</v>
      </c>
      <c r="E66" s="31">
        <v>4</v>
      </c>
      <c r="F66" s="31"/>
      <c r="G66" s="31"/>
      <c r="H66" s="31"/>
      <c r="I66" s="31"/>
      <c r="J66" s="31">
        <v>4</v>
      </c>
      <c r="K66" s="31"/>
      <c r="L66" s="31">
        <v>4</v>
      </c>
      <c r="M66" s="31">
        <v>4</v>
      </c>
      <c r="N66" s="31"/>
      <c r="O66" s="31">
        <v>4</v>
      </c>
      <c r="P66" s="31"/>
      <c r="Q66" s="31"/>
      <c r="R66" s="31">
        <v>4</v>
      </c>
      <c r="S66" s="31"/>
      <c r="T66" s="31"/>
      <c r="U66" s="31"/>
      <c r="V66" s="31">
        <v>4</v>
      </c>
      <c r="W66" s="31"/>
      <c r="X66" s="31"/>
      <c r="Y66" s="31">
        <v>4</v>
      </c>
      <c r="Z66" s="31"/>
      <c r="AA66" s="31">
        <v>4</v>
      </c>
      <c r="AB66" s="31">
        <v>4</v>
      </c>
    </row>
    <row r="67" spans="1:28" ht="31.5" customHeight="1" x14ac:dyDescent="0.25">
      <c r="A67" s="31">
        <v>3</v>
      </c>
      <c r="B67" s="31" t="s">
        <v>138</v>
      </c>
      <c r="C67" s="31"/>
      <c r="D67" s="31"/>
      <c r="E67" s="31"/>
      <c r="F67" s="31"/>
      <c r="G67" s="31"/>
      <c r="H67" s="31">
        <v>3</v>
      </c>
      <c r="I67" s="31">
        <v>3</v>
      </c>
      <c r="J67" s="31"/>
      <c r="K67" s="31"/>
      <c r="L67" s="31"/>
      <c r="M67" s="31"/>
      <c r="N67" s="31"/>
      <c r="O67" s="31"/>
      <c r="P67" s="31">
        <v>3</v>
      </c>
      <c r="Q67" s="31">
        <v>3</v>
      </c>
      <c r="R67" s="31"/>
      <c r="S67" s="31"/>
      <c r="T67" s="31"/>
      <c r="U67" s="31"/>
      <c r="V67" s="31"/>
      <c r="W67" s="31">
        <v>3</v>
      </c>
      <c r="X67" s="31">
        <v>3</v>
      </c>
      <c r="Y67" s="31"/>
      <c r="Z67" s="31"/>
      <c r="AA67" s="31"/>
      <c r="AB67" s="31"/>
    </row>
    <row r="68" spans="1:28" ht="30" customHeight="1" x14ac:dyDescent="0.25">
      <c r="A68" s="31">
        <v>2</v>
      </c>
      <c r="B68" s="31" t="s">
        <v>139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</row>
    <row r="69" spans="1:28" ht="26.25" customHeight="1" x14ac:dyDescent="0.25">
      <c r="A69" s="31">
        <v>1</v>
      </c>
      <c r="B69" s="31" t="s">
        <v>140</v>
      </c>
      <c r="C69" s="31">
        <v>1</v>
      </c>
      <c r="D69" s="31"/>
      <c r="E69" s="31"/>
      <c r="F69" s="31">
        <v>1</v>
      </c>
      <c r="G69" s="31">
        <v>1</v>
      </c>
      <c r="H69" s="31"/>
      <c r="I69" s="31"/>
      <c r="J69" s="31"/>
      <c r="K69" s="31">
        <v>1</v>
      </c>
      <c r="L69" s="31"/>
      <c r="M69" s="31"/>
      <c r="N69" s="31">
        <v>1</v>
      </c>
      <c r="O69" s="31"/>
      <c r="P69" s="31"/>
      <c r="Q69" s="31"/>
      <c r="R69" s="31"/>
      <c r="S69" s="31">
        <v>1</v>
      </c>
      <c r="T69" s="31">
        <v>1</v>
      </c>
      <c r="U69" s="31">
        <v>1</v>
      </c>
      <c r="V69" s="31"/>
      <c r="W69" s="31"/>
      <c r="X69" s="31"/>
      <c r="Y69" s="31"/>
      <c r="Z69" s="31">
        <v>1</v>
      </c>
      <c r="AA69" s="31"/>
      <c r="AB69" s="31"/>
    </row>
    <row r="70" spans="1:28" ht="21.75" customHeight="1" x14ac:dyDescent="0.25">
      <c r="A70" s="31"/>
      <c r="B70" s="35" t="s">
        <v>141</v>
      </c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</row>
    <row r="71" spans="1:28" ht="24" customHeight="1" x14ac:dyDescent="0.25">
      <c r="A71" s="31">
        <v>4</v>
      </c>
      <c r="B71" s="31" t="s">
        <v>142</v>
      </c>
      <c r="C71" s="31"/>
      <c r="D71" s="31"/>
      <c r="E71" s="31">
        <v>4</v>
      </c>
      <c r="F71" s="31"/>
      <c r="G71" s="31"/>
      <c r="H71" s="31"/>
      <c r="I71" s="31"/>
      <c r="J71" s="31">
        <v>4</v>
      </c>
      <c r="K71" s="31"/>
      <c r="L71" s="31"/>
      <c r="M71" s="31"/>
      <c r="N71" s="31"/>
      <c r="O71" s="31">
        <v>4</v>
      </c>
      <c r="P71" s="31"/>
      <c r="Q71" s="31"/>
      <c r="R71" s="31">
        <v>4</v>
      </c>
      <c r="S71" s="31"/>
      <c r="T71" s="31"/>
      <c r="U71" s="31"/>
      <c r="V71" s="31">
        <v>4</v>
      </c>
      <c r="W71" s="31"/>
      <c r="X71" s="31"/>
      <c r="Y71" s="31">
        <v>4</v>
      </c>
      <c r="Z71" s="31"/>
      <c r="AA71" s="31">
        <v>4</v>
      </c>
      <c r="AB71" s="31">
        <v>4</v>
      </c>
    </row>
    <row r="72" spans="1:28" ht="23.25" customHeight="1" x14ac:dyDescent="0.25">
      <c r="A72" s="31">
        <v>3</v>
      </c>
      <c r="B72" s="31" t="s">
        <v>143</v>
      </c>
      <c r="C72" s="31"/>
      <c r="D72" s="31">
        <v>3</v>
      </c>
      <c r="E72" s="31"/>
      <c r="F72" s="31"/>
      <c r="G72" s="31"/>
      <c r="H72" s="31">
        <v>3</v>
      </c>
      <c r="I72" s="31">
        <v>3</v>
      </c>
      <c r="J72" s="31"/>
      <c r="K72" s="31"/>
      <c r="L72" s="31">
        <v>3</v>
      </c>
      <c r="M72" s="31">
        <v>3</v>
      </c>
      <c r="N72" s="31"/>
      <c r="O72" s="31"/>
      <c r="P72" s="31"/>
      <c r="Q72" s="31"/>
      <c r="R72" s="31"/>
      <c r="S72" s="31"/>
      <c r="T72" s="31"/>
      <c r="U72" s="31"/>
      <c r="V72" s="31"/>
      <c r="W72" s="31">
        <v>3</v>
      </c>
      <c r="X72" s="31">
        <v>3</v>
      </c>
      <c r="Y72" s="31"/>
      <c r="Z72" s="31"/>
      <c r="AA72" s="31"/>
      <c r="AB72" s="31"/>
    </row>
    <row r="73" spans="1:28" ht="21.75" customHeight="1" x14ac:dyDescent="0.25">
      <c r="A73" s="31">
        <v>2</v>
      </c>
      <c r="B73" s="31" t="s">
        <v>144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>
        <v>2</v>
      </c>
      <c r="AA73" s="31"/>
      <c r="AB73" s="31"/>
    </row>
    <row r="74" spans="1:28" ht="25.5" customHeight="1" x14ac:dyDescent="0.25">
      <c r="A74" s="31">
        <v>1</v>
      </c>
      <c r="B74" s="31" t="s">
        <v>145</v>
      </c>
      <c r="C74" s="31">
        <v>1</v>
      </c>
      <c r="D74" s="31"/>
      <c r="E74" s="31"/>
      <c r="F74" s="31">
        <v>1</v>
      </c>
      <c r="G74" s="31">
        <v>1</v>
      </c>
      <c r="H74" s="31"/>
      <c r="I74" s="31"/>
      <c r="J74" s="31"/>
      <c r="K74" s="31">
        <v>1</v>
      </c>
      <c r="L74" s="31"/>
      <c r="M74" s="31"/>
      <c r="N74" s="31">
        <v>1</v>
      </c>
      <c r="O74" s="31"/>
      <c r="P74" s="31">
        <v>1</v>
      </c>
      <c r="Q74" s="31">
        <v>1</v>
      </c>
      <c r="R74" s="31"/>
      <c r="S74" s="31">
        <v>1</v>
      </c>
      <c r="T74" s="31">
        <v>1</v>
      </c>
      <c r="U74" s="31">
        <v>1</v>
      </c>
      <c r="V74" s="31"/>
      <c r="W74" s="31"/>
      <c r="X74" s="31"/>
      <c r="Y74" s="31"/>
      <c r="Z74" s="31"/>
      <c r="AA74" s="31"/>
      <c r="AB74" s="31"/>
    </row>
    <row r="75" spans="1:28" s="37" customFormat="1" ht="16.5" customHeight="1" x14ac:dyDescent="0.25">
      <c r="A75" s="60" t="s">
        <v>113</v>
      </c>
      <c r="B75" s="60"/>
      <c r="C75" s="33">
        <f>SUM(C52:C74)</f>
        <v>5</v>
      </c>
      <c r="D75" s="33">
        <f t="shared" ref="D75:AB75" si="1">SUM(D52:D74)</f>
        <v>17</v>
      </c>
      <c r="E75" s="33">
        <f t="shared" si="1"/>
        <v>19</v>
      </c>
      <c r="F75" s="33">
        <f t="shared" si="1"/>
        <v>7</v>
      </c>
      <c r="G75" s="33">
        <f t="shared" si="1"/>
        <v>4</v>
      </c>
      <c r="H75" s="33">
        <f t="shared" si="1"/>
        <v>13</v>
      </c>
      <c r="I75" s="33">
        <f t="shared" si="1"/>
        <v>15</v>
      </c>
      <c r="J75" s="33">
        <f t="shared" si="1"/>
        <v>19</v>
      </c>
      <c r="K75" s="33">
        <f t="shared" si="1"/>
        <v>4</v>
      </c>
      <c r="L75" s="33">
        <f t="shared" si="1"/>
        <v>17</v>
      </c>
      <c r="M75" s="33">
        <f t="shared" si="1"/>
        <v>16</v>
      </c>
      <c r="N75" s="33">
        <f t="shared" si="1"/>
        <v>8</v>
      </c>
      <c r="O75" s="33">
        <f t="shared" si="1"/>
        <v>19</v>
      </c>
      <c r="P75" s="33">
        <f t="shared" si="1"/>
        <v>11</v>
      </c>
      <c r="Q75" s="33">
        <f t="shared" si="1"/>
        <v>10</v>
      </c>
      <c r="R75" s="33">
        <f t="shared" si="1"/>
        <v>19</v>
      </c>
      <c r="S75" s="33">
        <f t="shared" si="1"/>
        <v>5</v>
      </c>
      <c r="T75" s="33">
        <f t="shared" si="1"/>
        <v>5</v>
      </c>
      <c r="U75" s="33">
        <f t="shared" si="1"/>
        <v>7</v>
      </c>
      <c r="V75" s="33">
        <f t="shared" si="1"/>
        <v>19</v>
      </c>
      <c r="W75" s="33">
        <f t="shared" si="1"/>
        <v>14</v>
      </c>
      <c r="X75" s="33">
        <f t="shared" si="1"/>
        <v>14</v>
      </c>
      <c r="Y75" s="33">
        <f t="shared" si="1"/>
        <v>19</v>
      </c>
      <c r="Z75" s="33">
        <f t="shared" si="1"/>
        <v>7</v>
      </c>
      <c r="AA75" s="33">
        <f t="shared" si="1"/>
        <v>19</v>
      </c>
      <c r="AB75" s="33">
        <f t="shared" si="1"/>
        <v>19</v>
      </c>
    </row>
    <row r="76" spans="1:28" ht="18.75" x14ac:dyDescent="0.3">
      <c r="A76" s="61" t="s">
        <v>5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</row>
    <row r="77" spans="1:28" ht="67.5" x14ac:dyDescent="0.25">
      <c r="A77" s="31" t="s">
        <v>114</v>
      </c>
      <c r="B77" s="33" t="s">
        <v>73</v>
      </c>
      <c r="C77" s="34" t="s">
        <v>9</v>
      </c>
      <c r="D77" s="34" t="s">
        <v>10</v>
      </c>
      <c r="E77" s="34" t="s">
        <v>11</v>
      </c>
      <c r="F77" s="34" t="s">
        <v>12</v>
      </c>
      <c r="G77" s="34" t="s">
        <v>13</v>
      </c>
      <c r="H77" s="34" t="s">
        <v>14</v>
      </c>
      <c r="I77" s="34" t="s">
        <v>15</v>
      </c>
      <c r="J77" s="34" t="s">
        <v>16</v>
      </c>
      <c r="K77" s="34" t="s">
        <v>17</v>
      </c>
      <c r="L77" s="34" t="s">
        <v>18</v>
      </c>
      <c r="M77" s="34" t="s">
        <v>19</v>
      </c>
      <c r="N77" s="34" t="s">
        <v>20</v>
      </c>
      <c r="O77" s="34" t="s">
        <v>21</v>
      </c>
      <c r="P77" s="34" t="s">
        <v>22</v>
      </c>
      <c r="Q77" s="34" t="s">
        <v>23</v>
      </c>
      <c r="R77" s="34" t="s">
        <v>24</v>
      </c>
      <c r="S77" s="34" t="s">
        <v>25</v>
      </c>
      <c r="T77" s="34" t="s">
        <v>26</v>
      </c>
      <c r="U77" s="34" t="s">
        <v>27</v>
      </c>
      <c r="V77" s="34" t="s">
        <v>28</v>
      </c>
      <c r="W77" s="34" t="s">
        <v>29</v>
      </c>
      <c r="X77" s="34" t="s">
        <v>30</v>
      </c>
      <c r="Y77" s="34" t="s">
        <v>31</v>
      </c>
      <c r="Z77" s="34" t="s">
        <v>32</v>
      </c>
      <c r="AA77" s="34" t="s">
        <v>33</v>
      </c>
      <c r="AB77" s="34" t="s">
        <v>34</v>
      </c>
    </row>
    <row r="78" spans="1:28" ht="30.75" customHeight="1" x14ac:dyDescent="0.25">
      <c r="A78" s="35"/>
      <c r="B78" s="35" t="s">
        <v>146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</row>
    <row r="79" spans="1:28" ht="28.5" customHeight="1" x14ac:dyDescent="0.25">
      <c r="A79" s="31">
        <v>3</v>
      </c>
      <c r="B79" s="31" t="s">
        <v>147</v>
      </c>
      <c r="C79" s="31"/>
      <c r="D79" s="31">
        <v>3</v>
      </c>
      <c r="E79" s="31">
        <v>3</v>
      </c>
      <c r="F79" s="31"/>
      <c r="G79" s="31"/>
      <c r="H79" s="31">
        <v>3</v>
      </c>
      <c r="I79" s="31">
        <v>3</v>
      </c>
      <c r="J79" s="31">
        <v>3</v>
      </c>
      <c r="K79" s="31"/>
      <c r="L79" s="31">
        <v>3</v>
      </c>
      <c r="M79" s="31">
        <v>3</v>
      </c>
      <c r="N79" s="31"/>
      <c r="O79" s="31">
        <v>3</v>
      </c>
      <c r="P79" s="31">
        <v>3</v>
      </c>
      <c r="Q79" s="31"/>
      <c r="R79" s="31">
        <v>3</v>
      </c>
      <c r="S79" s="31"/>
      <c r="T79" s="31"/>
      <c r="U79" s="31"/>
      <c r="V79" s="31">
        <v>3</v>
      </c>
      <c r="W79" s="31"/>
      <c r="X79" s="31"/>
      <c r="Y79" s="31">
        <v>3</v>
      </c>
      <c r="Z79" s="31"/>
      <c r="AA79" s="31">
        <v>3</v>
      </c>
      <c r="AB79" s="31">
        <v>3</v>
      </c>
    </row>
    <row r="80" spans="1:28" ht="30.75" customHeight="1" x14ac:dyDescent="0.25">
      <c r="A80" s="31">
        <v>2</v>
      </c>
      <c r="B80" s="31" t="s">
        <v>148</v>
      </c>
      <c r="C80" s="31"/>
      <c r="D80" s="31"/>
      <c r="E80" s="31"/>
      <c r="F80" s="31">
        <v>2</v>
      </c>
      <c r="G80" s="31"/>
      <c r="H80" s="31"/>
      <c r="I80" s="31"/>
      <c r="J80" s="31"/>
      <c r="K80" s="31"/>
      <c r="L80" s="31"/>
      <c r="M80" s="31"/>
      <c r="N80" s="31">
        <v>2</v>
      </c>
      <c r="O80" s="31"/>
      <c r="P80" s="31"/>
      <c r="Q80" s="31">
        <v>2</v>
      </c>
      <c r="R80" s="31"/>
      <c r="S80" s="31"/>
      <c r="T80" s="31"/>
      <c r="U80" s="31">
        <v>2</v>
      </c>
      <c r="V80" s="31"/>
      <c r="W80" s="31">
        <v>2</v>
      </c>
      <c r="X80" s="31">
        <v>2</v>
      </c>
      <c r="Y80" s="31"/>
      <c r="Z80" s="31">
        <v>2</v>
      </c>
      <c r="AA80" s="31"/>
      <c r="AB80" s="31"/>
    </row>
    <row r="81" spans="1:28" ht="30" customHeight="1" x14ac:dyDescent="0.25">
      <c r="A81" s="31">
        <v>1</v>
      </c>
      <c r="B81" s="31" t="s">
        <v>149</v>
      </c>
      <c r="C81" s="31">
        <v>1</v>
      </c>
      <c r="D81" s="31"/>
      <c r="E81" s="31"/>
      <c r="F81" s="31"/>
      <c r="G81" s="31">
        <v>1</v>
      </c>
      <c r="H81" s="31"/>
      <c r="I81" s="31"/>
      <c r="J81" s="31"/>
      <c r="K81" s="31">
        <v>1</v>
      </c>
      <c r="L81" s="31"/>
      <c r="M81" s="31"/>
      <c r="N81" s="31"/>
      <c r="O81" s="31"/>
      <c r="P81" s="31"/>
      <c r="Q81" s="31"/>
      <c r="R81" s="31"/>
      <c r="S81" s="31">
        <v>1</v>
      </c>
      <c r="T81" s="31">
        <v>1</v>
      </c>
      <c r="U81" s="31"/>
      <c r="V81" s="31"/>
      <c r="W81" s="31"/>
      <c r="X81" s="31"/>
      <c r="Y81" s="31"/>
      <c r="Z81" s="31"/>
      <c r="AA81" s="31"/>
      <c r="AB81" s="31"/>
    </row>
    <row r="82" spans="1:28" ht="39" customHeight="1" x14ac:dyDescent="0.25">
      <c r="A82" s="31"/>
      <c r="B82" s="35" t="s">
        <v>183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</row>
    <row r="83" spans="1:28" ht="27.75" customHeight="1" x14ac:dyDescent="0.25">
      <c r="A83" s="31">
        <v>4</v>
      </c>
      <c r="B83" s="31" t="s">
        <v>150</v>
      </c>
      <c r="C83" s="32"/>
      <c r="D83" s="32"/>
      <c r="E83" s="32">
        <v>4</v>
      </c>
      <c r="F83" s="32"/>
      <c r="G83" s="32"/>
      <c r="H83" s="32"/>
      <c r="I83" s="32"/>
      <c r="J83" s="32">
        <v>4</v>
      </c>
      <c r="K83" s="32"/>
      <c r="L83" s="32">
        <v>4</v>
      </c>
      <c r="M83" s="32"/>
      <c r="N83" s="32"/>
      <c r="O83" s="32">
        <v>4</v>
      </c>
      <c r="P83" s="32"/>
      <c r="Q83" s="32"/>
      <c r="R83" s="32">
        <v>4</v>
      </c>
      <c r="S83" s="32"/>
      <c r="T83" s="32"/>
      <c r="U83" s="32"/>
      <c r="V83" s="32"/>
      <c r="W83" s="32"/>
      <c r="X83" s="32"/>
      <c r="Y83" s="32">
        <v>4</v>
      </c>
      <c r="Z83" s="32"/>
      <c r="AA83" s="32">
        <v>4</v>
      </c>
      <c r="AB83" s="32">
        <v>4</v>
      </c>
    </row>
    <row r="84" spans="1:28" ht="25.5" customHeight="1" x14ac:dyDescent="0.25">
      <c r="A84" s="31">
        <v>3</v>
      </c>
      <c r="B84" s="31" t="s">
        <v>151</v>
      </c>
      <c r="C84" s="31"/>
      <c r="D84" s="31">
        <v>3</v>
      </c>
      <c r="E84" s="31"/>
      <c r="F84" s="31"/>
      <c r="G84" s="31"/>
      <c r="H84" s="31">
        <v>3</v>
      </c>
      <c r="I84" s="31">
        <v>3</v>
      </c>
      <c r="J84" s="31"/>
      <c r="K84" s="31"/>
      <c r="L84" s="31"/>
      <c r="M84" s="31">
        <v>3</v>
      </c>
      <c r="N84" s="31">
        <v>3</v>
      </c>
      <c r="O84" s="31"/>
      <c r="P84" s="31">
        <v>3</v>
      </c>
      <c r="Q84" s="31">
        <v>3</v>
      </c>
      <c r="R84" s="31"/>
      <c r="S84" s="31"/>
      <c r="T84" s="31"/>
      <c r="U84" s="31"/>
      <c r="V84" s="31">
        <v>3</v>
      </c>
      <c r="W84" s="31">
        <v>3</v>
      </c>
      <c r="X84" s="31"/>
      <c r="Y84" s="31"/>
      <c r="Z84" s="31"/>
      <c r="AA84" s="31"/>
      <c r="AB84" s="31"/>
    </row>
    <row r="85" spans="1:28" ht="38.25" customHeight="1" x14ac:dyDescent="0.25">
      <c r="A85" s="31">
        <v>2</v>
      </c>
      <c r="B85" s="31" t="s">
        <v>152</v>
      </c>
      <c r="C85" s="31"/>
      <c r="D85" s="31"/>
      <c r="E85" s="31"/>
      <c r="F85" s="31">
        <v>2</v>
      </c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>
        <v>2</v>
      </c>
      <c r="Y85" s="31"/>
      <c r="Z85" s="31"/>
      <c r="AA85" s="31"/>
      <c r="AB85" s="31"/>
    </row>
    <row r="86" spans="1:28" ht="32.25" customHeight="1" x14ac:dyDescent="0.25">
      <c r="A86" s="31">
        <v>2</v>
      </c>
      <c r="B86" s="31" t="s">
        <v>153</v>
      </c>
      <c r="C86" s="31"/>
      <c r="D86" s="31"/>
      <c r="E86" s="31"/>
      <c r="F86" s="31"/>
      <c r="G86" s="31"/>
      <c r="H86" s="31"/>
      <c r="I86" s="31"/>
      <c r="J86" s="31"/>
      <c r="K86" s="31">
        <v>2</v>
      </c>
      <c r="L86" s="31"/>
      <c r="M86" s="31"/>
      <c r="N86" s="31"/>
      <c r="O86" s="31"/>
      <c r="P86" s="31"/>
      <c r="Q86" s="31"/>
      <c r="R86" s="31"/>
      <c r="S86" s="31"/>
      <c r="T86" s="31"/>
      <c r="U86" s="31">
        <v>2</v>
      </c>
      <c r="V86" s="31"/>
      <c r="W86" s="31"/>
      <c r="X86" s="31"/>
      <c r="Y86" s="31"/>
      <c r="Z86" s="31">
        <v>2</v>
      </c>
      <c r="AA86" s="31"/>
      <c r="AB86" s="31"/>
    </row>
    <row r="87" spans="1:28" ht="31.5" customHeight="1" x14ac:dyDescent="0.25">
      <c r="A87" s="31">
        <v>1</v>
      </c>
      <c r="B87" s="31" t="s">
        <v>154</v>
      </c>
      <c r="C87" s="31">
        <v>1</v>
      </c>
      <c r="D87" s="31"/>
      <c r="E87" s="31"/>
      <c r="F87" s="31"/>
      <c r="G87" s="31">
        <v>1</v>
      </c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>
        <v>1</v>
      </c>
      <c r="T87" s="31">
        <v>1</v>
      </c>
      <c r="U87" s="31"/>
      <c r="V87" s="31"/>
      <c r="W87" s="31"/>
      <c r="X87" s="31"/>
      <c r="Y87" s="31"/>
      <c r="Z87" s="31"/>
      <c r="AA87" s="31"/>
      <c r="AB87" s="31"/>
    </row>
    <row r="88" spans="1:28" ht="28.5" customHeight="1" x14ac:dyDescent="0.25">
      <c r="A88" s="31"/>
      <c r="B88" s="32" t="s">
        <v>155</v>
      </c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</row>
    <row r="89" spans="1:28" ht="32.25" customHeight="1" x14ac:dyDescent="0.25">
      <c r="A89" s="31">
        <v>3</v>
      </c>
      <c r="B89" s="31" t="s">
        <v>156</v>
      </c>
      <c r="C89" s="31"/>
      <c r="D89" s="31">
        <v>3</v>
      </c>
      <c r="E89" s="31">
        <v>3</v>
      </c>
      <c r="F89" s="31"/>
      <c r="G89" s="31"/>
      <c r="H89" s="31">
        <v>3</v>
      </c>
      <c r="I89" s="31">
        <v>3</v>
      </c>
      <c r="J89" s="31">
        <v>3</v>
      </c>
      <c r="K89" s="31"/>
      <c r="L89" s="31">
        <v>3</v>
      </c>
      <c r="M89" s="31">
        <v>3</v>
      </c>
      <c r="N89" s="31">
        <v>3</v>
      </c>
      <c r="O89" s="31">
        <v>3</v>
      </c>
      <c r="P89" s="31">
        <v>3</v>
      </c>
      <c r="Q89" s="31"/>
      <c r="R89" s="31">
        <v>3</v>
      </c>
      <c r="S89" s="31"/>
      <c r="T89" s="31"/>
      <c r="U89" s="31"/>
      <c r="V89" s="31">
        <v>3</v>
      </c>
      <c r="W89" s="31">
        <v>3</v>
      </c>
      <c r="X89" s="31"/>
      <c r="Y89" s="31">
        <v>3</v>
      </c>
      <c r="Z89" s="31"/>
      <c r="AA89" s="31">
        <v>3</v>
      </c>
      <c r="AB89" s="31">
        <v>3</v>
      </c>
    </row>
    <row r="90" spans="1:28" ht="35.25" customHeight="1" x14ac:dyDescent="0.25">
      <c r="A90" s="31">
        <v>2</v>
      </c>
      <c r="B90" s="31" t="s">
        <v>157</v>
      </c>
      <c r="C90" s="31"/>
      <c r="D90" s="31"/>
      <c r="E90" s="31"/>
      <c r="F90" s="31"/>
      <c r="G90" s="31"/>
      <c r="H90" s="31"/>
      <c r="I90" s="31"/>
      <c r="J90" s="31"/>
      <c r="K90" s="31">
        <v>2</v>
      </c>
      <c r="L90" s="31"/>
      <c r="M90" s="31"/>
      <c r="N90" s="31"/>
      <c r="O90" s="31"/>
      <c r="P90" s="31"/>
      <c r="Q90" s="31">
        <v>2</v>
      </c>
      <c r="R90" s="31"/>
      <c r="S90" s="31"/>
      <c r="T90" s="31"/>
      <c r="U90" s="31">
        <v>2</v>
      </c>
      <c r="V90" s="31"/>
      <c r="W90" s="31"/>
      <c r="X90" s="31">
        <v>2</v>
      </c>
      <c r="Y90" s="31"/>
      <c r="Z90" s="31">
        <v>2</v>
      </c>
      <c r="AA90" s="31"/>
      <c r="AB90" s="31"/>
    </row>
    <row r="91" spans="1:28" ht="30.75" customHeight="1" x14ac:dyDescent="0.25">
      <c r="A91" s="31">
        <v>1</v>
      </c>
      <c r="B91" s="31" t="s">
        <v>158</v>
      </c>
      <c r="C91" s="31">
        <v>1</v>
      </c>
      <c r="D91" s="31"/>
      <c r="E91" s="31"/>
      <c r="F91" s="31">
        <v>1</v>
      </c>
      <c r="G91" s="31">
        <v>1</v>
      </c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>
        <v>1</v>
      </c>
      <c r="T91" s="31">
        <v>1</v>
      </c>
      <c r="U91" s="31"/>
      <c r="V91" s="31"/>
      <c r="W91" s="31"/>
      <c r="X91" s="31"/>
      <c r="Y91" s="31"/>
      <c r="Z91" s="31"/>
      <c r="AA91" s="31"/>
      <c r="AB91" s="31"/>
    </row>
    <row r="92" spans="1:28" ht="26.25" customHeight="1" x14ac:dyDescent="0.25">
      <c r="A92" s="31"/>
      <c r="B92" s="32" t="s">
        <v>159</v>
      </c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</row>
    <row r="93" spans="1:28" ht="31.5" customHeight="1" x14ac:dyDescent="0.25">
      <c r="A93" s="31">
        <v>3</v>
      </c>
      <c r="B93" s="31" t="s">
        <v>160</v>
      </c>
      <c r="C93" s="31">
        <v>3</v>
      </c>
      <c r="D93" s="31">
        <v>3</v>
      </c>
      <c r="E93" s="31">
        <v>3</v>
      </c>
      <c r="F93" s="31">
        <v>3</v>
      </c>
      <c r="G93" s="31">
        <v>3</v>
      </c>
      <c r="H93" s="31">
        <v>3</v>
      </c>
      <c r="I93" s="31">
        <v>3</v>
      </c>
      <c r="J93" s="31">
        <v>3</v>
      </c>
      <c r="K93" s="31">
        <v>3</v>
      </c>
      <c r="L93" s="31">
        <v>3</v>
      </c>
      <c r="M93" s="31">
        <v>3</v>
      </c>
      <c r="N93" s="31"/>
      <c r="O93" s="31">
        <v>3</v>
      </c>
      <c r="P93" s="31"/>
      <c r="Q93" s="31"/>
      <c r="R93" s="31">
        <v>3</v>
      </c>
      <c r="S93" s="31">
        <v>3</v>
      </c>
      <c r="T93" s="31">
        <v>3</v>
      </c>
      <c r="U93" s="31"/>
      <c r="V93" s="31">
        <v>3</v>
      </c>
      <c r="W93" s="31">
        <v>3</v>
      </c>
      <c r="X93" s="31">
        <v>3</v>
      </c>
      <c r="Y93" s="31">
        <v>3</v>
      </c>
      <c r="Z93" s="31"/>
      <c r="AA93" s="31">
        <v>3</v>
      </c>
      <c r="AB93" s="31">
        <v>3</v>
      </c>
    </row>
    <row r="94" spans="1:28" ht="27" customHeight="1" x14ac:dyDescent="0.25">
      <c r="A94" s="31">
        <v>2</v>
      </c>
      <c r="B94" s="31" t="s">
        <v>161</v>
      </c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>
        <v>2</v>
      </c>
      <c r="O94" s="31"/>
      <c r="P94" s="31">
        <v>2</v>
      </c>
      <c r="Q94" s="31">
        <v>2</v>
      </c>
      <c r="R94" s="31"/>
      <c r="S94" s="31"/>
      <c r="T94" s="31"/>
      <c r="U94" s="31">
        <v>2</v>
      </c>
      <c r="V94" s="31"/>
      <c r="W94" s="31"/>
      <c r="X94" s="31"/>
      <c r="Y94" s="31"/>
      <c r="Z94" s="31">
        <v>2</v>
      </c>
      <c r="AA94" s="31"/>
      <c r="AB94" s="31"/>
    </row>
    <row r="95" spans="1:28" ht="28.5" customHeight="1" x14ac:dyDescent="0.25">
      <c r="A95" s="31">
        <v>1</v>
      </c>
      <c r="B95" s="31" t="s">
        <v>162</v>
      </c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</row>
    <row r="96" spans="1:28" ht="46.5" customHeight="1" x14ac:dyDescent="0.25">
      <c r="A96" s="59"/>
      <c r="B96" s="35" t="s">
        <v>163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</row>
    <row r="97" spans="1:28" ht="39" customHeight="1" x14ac:dyDescent="0.25">
      <c r="A97" s="59"/>
      <c r="B97" s="32" t="s">
        <v>164</v>
      </c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</row>
    <row r="98" spans="1:28" ht="34.5" customHeight="1" x14ac:dyDescent="0.25">
      <c r="A98" s="31">
        <v>3</v>
      </c>
      <c r="B98" s="31" t="s">
        <v>165</v>
      </c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</row>
    <row r="99" spans="1:28" ht="33" customHeight="1" x14ac:dyDescent="0.25">
      <c r="A99" s="31">
        <v>2</v>
      </c>
      <c r="B99" s="31" t="s">
        <v>166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</row>
    <row r="100" spans="1:28" ht="31.5" x14ac:dyDescent="0.25">
      <c r="A100" s="31">
        <v>1</v>
      </c>
      <c r="B100" s="31" t="s">
        <v>167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</row>
    <row r="101" spans="1:28" ht="44.25" customHeight="1" x14ac:dyDescent="0.25">
      <c r="A101" s="31"/>
      <c r="B101" s="32" t="s">
        <v>168</v>
      </c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</row>
    <row r="102" spans="1:28" ht="42.75" customHeight="1" x14ac:dyDescent="0.25">
      <c r="A102" s="31">
        <v>4</v>
      </c>
      <c r="B102" s="31" t="s">
        <v>169</v>
      </c>
      <c r="C102" s="31"/>
      <c r="D102" s="31">
        <v>4</v>
      </c>
      <c r="E102" s="31">
        <v>4</v>
      </c>
      <c r="F102" s="31">
        <v>4</v>
      </c>
      <c r="G102" s="31"/>
      <c r="H102" s="31"/>
      <c r="I102" s="31"/>
      <c r="J102" s="31">
        <v>4</v>
      </c>
      <c r="K102" s="31"/>
      <c r="L102" s="31">
        <v>4</v>
      </c>
      <c r="M102" s="31">
        <v>4</v>
      </c>
      <c r="N102" s="31">
        <v>4</v>
      </c>
      <c r="O102" s="31">
        <v>4</v>
      </c>
      <c r="P102" s="31"/>
      <c r="Q102" s="31"/>
      <c r="R102" s="31">
        <v>4</v>
      </c>
      <c r="S102" s="31">
        <v>4</v>
      </c>
      <c r="T102" s="31">
        <v>4</v>
      </c>
      <c r="U102" s="31"/>
      <c r="V102" s="31">
        <v>4</v>
      </c>
      <c r="W102" s="31">
        <v>4</v>
      </c>
      <c r="X102" s="31">
        <v>4</v>
      </c>
      <c r="Y102" s="31">
        <v>4</v>
      </c>
      <c r="Z102" s="31"/>
      <c r="AA102" s="31">
        <v>4</v>
      </c>
      <c r="AB102" s="31">
        <v>4</v>
      </c>
    </row>
    <row r="103" spans="1:28" ht="39" customHeight="1" x14ac:dyDescent="0.25">
      <c r="A103" s="31">
        <v>3</v>
      </c>
      <c r="B103" s="31" t="s">
        <v>170</v>
      </c>
      <c r="C103" s="31"/>
      <c r="D103" s="31"/>
      <c r="E103" s="31"/>
      <c r="F103" s="31"/>
      <c r="G103" s="31"/>
      <c r="H103" s="31">
        <v>3</v>
      </c>
      <c r="I103" s="31">
        <v>3</v>
      </c>
      <c r="J103" s="31"/>
      <c r="K103" s="31"/>
      <c r="L103" s="31"/>
      <c r="M103" s="31"/>
      <c r="N103" s="31"/>
      <c r="O103" s="31"/>
      <c r="P103" s="31">
        <v>3</v>
      </c>
      <c r="Q103" s="31">
        <v>3</v>
      </c>
      <c r="R103" s="31"/>
      <c r="S103" s="31"/>
      <c r="T103" s="31"/>
      <c r="U103" s="31">
        <v>3</v>
      </c>
      <c r="V103" s="31"/>
      <c r="W103" s="31"/>
      <c r="X103" s="31"/>
      <c r="Y103" s="31"/>
      <c r="Z103" s="31"/>
      <c r="AA103" s="31"/>
      <c r="AB103" s="31"/>
    </row>
    <row r="104" spans="1:28" ht="48.75" customHeight="1" x14ac:dyDescent="0.25">
      <c r="A104" s="31">
        <v>2</v>
      </c>
      <c r="B104" s="31" t="s">
        <v>171</v>
      </c>
      <c r="C104" s="31">
        <v>2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>
        <v>2</v>
      </c>
      <c r="AA104" s="31"/>
      <c r="AB104" s="31"/>
    </row>
    <row r="105" spans="1:28" ht="49.5" customHeight="1" x14ac:dyDescent="0.25">
      <c r="A105" s="31">
        <v>1</v>
      </c>
      <c r="B105" s="31" t="s">
        <v>172</v>
      </c>
      <c r="C105" s="31"/>
      <c r="D105" s="31"/>
      <c r="E105" s="31"/>
      <c r="F105" s="31"/>
      <c r="G105" s="31">
        <v>1</v>
      </c>
      <c r="H105" s="31"/>
      <c r="I105" s="31"/>
      <c r="J105" s="31"/>
      <c r="K105" s="31">
        <v>1</v>
      </c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</row>
    <row r="106" spans="1:28" ht="39" customHeight="1" x14ac:dyDescent="0.25">
      <c r="A106" s="31"/>
      <c r="B106" s="32" t="s">
        <v>173</v>
      </c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</row>
    <row r="107" spans="1:28" ht="27.75" customHeight="1" x14ac:dyDescent="0.25">
      <c r="A107" s="31">
        <v>3</v>
      </c>
      <c r="B107" s="31" t="s">
        <v>174</v>
      </c>
      <c r="C107" s="31"/>
      <c r="D107" s="31"/>
      <c r="E107" s="31"/>
      <c r="F107" s="31">
        <v>3</v>
      </c>
      <c r="G107" s="31">
        <v>3</v>
      </c>
      <c r="H107" s="31"/>
      <c r="I107" s="31"/>
      <c r="J107" s="31">
        <v>3</v>
      </c>
      <c r="K107" s="31"/>
      <c r="L107" s="31">
        <v>3</v>
      </c>
      <c r="M107" s="31">
        <v>3</v>
      </c>
      <c r="N107" s="31"/>
      <c r="O107" s="31">
        <v>3</v>
      </c>
      <c r="P107" s="31"/>
      <c r="Q107" s="31"/>
      <c r="R107" s="31"/>
      <c r="S107" s="31">
        <v>3</v>
      </c>
      <c r="T107" s="31"/>
      <c r="U107" s="31"/>
      <c r="V107" s="31"/>
      <c r="W107" s="31">
        <v>3</v>
      </c>
      <c r="X107" s="31">
        <v>3</v>
      </c>
      <c r="Y107" s="31"/>
      <c r="Z107" s="31"/>
      <c r="AA107" s="31">
        <v>3</v>
      </c>
      <c r="AB107" s="31">
        <v>3</v>
      </c>
    </row>
    <row r="108" spans="1:28" ht="32.25" customHeight="1" x14ac:dyDescent="0.25">
      <c r="A108" s="31">
        <v>2</v>
      </c>
      <c r="B108" s="31" t="s">
        <v>175</v>
      </c>
      <c r="C108" s="31">
        <v>2</v>
      </c>
      <c r="D108" s="31">
        <v>2</v>
      </c>
      <c r="E108" s="31">
        <v>2</v>
      </c>
      <c r="F108" s="31"/>
      <c r="G108" s="31"/>
      <c r="H108" s="31">
        <v>2</v>
      </c>
      <c r="I108" s="31">
        <v>2</v>
      </c>
      <c r="J108" s="31"/>
      <c r="K108" s="31">
        <v>2</v>
      </c>
      <c r="L108" s="31"/>
      <c r="M108" s="31"/>
      <c r="N108" s="31">
        <v>2</v>
      </c>
      <c r="O108" s="31"/>
      <c r="P108" s="31">
        <v>2</v>
      </c>
      <c r="Q108" s="31">
        <v>2</v>
      </c>
      <c r="R108" s="31">
        <v>2</v>
      </c>
      <c r="S108" s="31"/>
      <c r="T108" s="31">
        <v>2</v>
      </c>
      <c r="U108" s="31">
        <v>2</v>
      </c>
      <c r="V108" s="31">
        <v>2</v>
      </c>
      <c r="W108" s="31"/>
      <c r="X108" s="31"/>
      <c r="Y108" s="31">
        <v>2</v>
      </c>
      <c r="Z108" s="31">
        <v>2</v>
      </c>
      <c r="AA108" s="31"/>
      <c r="AB108" s="31"/>
    </row>
    <row r="109" spans="1:28" ht="32.25" customHeight="1" x14ac:dyDescent="0.25">
      <c r="A109" s="31">
        <v>1</v>
      </c>
      <c r="B109" s="31" t="s">
        <v>176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</row>
    <row r="110" spans="1:28" ht="33.75" customHeight="1" x14ac:dyDescent="0.25">
      <c r="A110" s="59"/>
      <c r="B110" s="35" t="s">
        <v>177</v>
      </c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</row>
    <row r="111" spans="1:28" ht="41.25" customHeight="1" x14ac:dyDescent="0.25">
      <c r="A111" s="59"/>
      <c r="B111" s="35" t="s">
        <v>178</v>
      </c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</row>
    <row r="112" spans="1:28" ht="26.25" customHeight="1" x14ac:dyDescent="0.25">
      <c r="A112" s="31">
        <v>3</v>
      </c>
      <c r="B112" s="31" t="s">
        <v>179</v>
      </c>
      <c r="C112" s="31">
        <v>3</v>
      </c>
      <c r="D112" s="31">
        <v>3</v>
      </c>
      <c r="E112" s="31">
        <v>3</v>
      </c>
      <c r="F112" s="31">
        <v>3</v>
      </c>
      <c r="G112" s="31">
        <v>3</v>
      </c>
      <c r="H112" s="31">
        <v>3</v>
      </c>
      <c r="I112" s="31">
        <v>3</v>
      </c>
      <c r="J112" s="31">
        <v>3</v>
      </c>
      <c r="K112" s="31">
        <v>3</v>
      </c>
      <c r="L112" s="31">
        <v>3</v>
      </c>
      <c r="M112" s="31">
        <v>3</v>
      </c>
      <c r="N112" s="31">
        <v>3</v>
      </c>
      <c r="O112" s="31">
        <v>3</v>
      </c>
      <c r="P112" s="31">
        <v>3</v>
      </c>
      <c r="Q112" s="31">
        <v>3</v>
      </c>
      <c r="R112" s="31">
        <v>3</v>
      </c>
      <c r="S112" s="31">
        <v>3</v>
      </c>
      <c r="T112" s="31">
        <v>3</v>
      </c>
      <c r="U112" s="31">
        <v>3</v>
      </c>
      <c r="V112" s="31">
        <v>3</v>
      </c>
      <c r="W112" s="31">
        <v>3</v>
      </c>
      <c r="X112" s="31">
        <v>3</v>
      </c>
      <c r="Y112" s="31">
        <v>3</v>
      </c>
      <c r="Z112" s="31">
        <v>3</v>
      </c>
      <c r="AA112" s="31">
        <v>3</v>
      </c>
      <c r="AB112" s="31">
        <v>3</v>
      </c>
    </row>
    <row r="113" spans="1:28" ht="34.5" customHeight="1" x14ac:dyDescent="0.25">
      <c r="A113" s="31">
        <v>2</v>
      </c>
      <c r="B113" s="31" t="s">
        <v>180</v>
      </c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</row>
    <row r="114" spans="1:28" ht="41.25" customHeight="1" x14ac:dyDescent="0.25">
      <c r="A114" s="31">
        <v>1</v>
      </c>
      <c r="B114" s="31" t="s">
        <v>181</v>
      </c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</row>
    <row r="115" spans="1:28" s="37" customFormat="1" ht="15.75" x14ac:dyDescent="0.25">
      <c r="A115" s="60" t="s">
        <v>113</v>
      </c>
      <c r="B115" s="60"/>
      <c r="C115" s="33">
        <f>SUM(C78:C114)</f>
        <v>13</v>
      </c>
      <c r="D115" s="33">
        <f t="shared" ref="D115:AB115" si="2">SUM(D78:D114)</f>
        <v>21</v>
      </c>
      <c r="E115" s="33">
        <f t="shared" si="2"/>
        <v>22</v>
      </c>
      <c r="F115" s="33">
        <f t="shared" si="2"/>
        <v>18</v>
      </c>
      <c r="G115" s="33">
        <f t="shared" si="2"/>
        <v>13</v>
      </c>
      <c r="H115" s="33">
        <f t="shared" si="2"/>
        <v>20</v>
      </c>
      <c r="I115" s="33">
        <f t="shared" si="2"/>
        <v>20</v>
      </c>
      <c r="J115" s="33">
        <f t="shared" si="2"/>
        <v>23</v>
      </c>
      <c r="K115" s="33">
        <f t="shared" si="2"/>
        <v>14</v>
      </c>
      <c r="L115" s="33">
        <f t="shared" si="2"/>
        <v>23</v>
      </c>
      <c r="M115" s="33">
        <f t="shared" si="2"/>
        <v>22</v>
      </c>
      <c r="N115" s="33">
        <f t="shared" si="2"/>
        <v>19</v>
      </c>
      <c r="O115" s="33">
        <f t="shared" si="2"/>
        <v>23</v>
      </c>
      <c r="P115" s="33">
        <f t="shared" si="2"/>
        <v>19</v>
      </c>
      <c r="Q115" s="33">
        <f t="shared" si="2"/>
        <v>17</v>
      </c>
      <c r="R115" s="33">
        <f t="shared" si="2"/>
        <v>22</v>
      </c>
      <c r="S115" s="33">
        <f t="shared" si="2"/>
        <v>16</v>
      </c>
      <c r="T115" s="33">
        <f t="shared" si="2"/>
        <v>15</v>
      </c>
      <c r="U115" s="33">
        <f t="shared" si="2"/>
        <v>16</v>
      </c>
      <c r="V115" s="33">
        <f t="shared" si="2"/>
        <v>21</v>
      </c>
      <c r="W115" s="33">
        <f t="shared" si="2"/>
        <v>21</v>
      </c>
      <c r="X115" s="33">
        <f t="shared" si="2"/>
        <v>19</v>
      </c>
      <c r="Y115" s="33">
        <f t="shared" si="2"/>
        <v>22</v>
      </c>
      <c r="Z115" s="33">
        <f t="shared" si="2"/>
        <v>15</v>
      </c>
      <c r="AA115" s="33">
        <f t="shared" si="2"/>
        <v>23</v>
      </c>
      <c r="AB115" s="33">
        <f t="shared" si="2"/>
        <v>23</v>
      </c>
    </row>
  </sheetData>
  <mergeCells count="171">
    <mergeCell ref="AA110:AA111"/>
    <mergeCell ref="AB110:AB111"/>
    <mergeCell ref="A115:B115"/>
    <mergeCell ref="A49:R49"/>
    <mergeCell ref="A76:N76"/>
    <mergeCell ref="A1:S1"/>
    <mergeCell ref="U110:U111"/>
    <mergeCell ref="V110:V111"/>
    <mergeCell ref="W110:W111"/>
    <mergeCell ref="X110:X111"/>
    <mergeCell ref="Y110:Y111"/>
    <mergeCell ref="Z110:Z111"/>
    <mergeCell ref="O110:O111"/>
    <mergeCell ref="P110:P111"/>
    <mergeCell ref="Q110:Q111"/>
    <mergeCell ref="R110:R111"/>
    <mergeCell ref="S110:S111"/>
    <mergeCell ref="T110:T111"/>
    <mergeCell ref="I110:I111"/>
    <mergeCell ref="J110:J111"/>
    <mergeCell ref="K110:K111"/>
    <mergeCell ref="L110:L111"/>
    <mergeCell ref="M110:M111"/>
    <mergeCell ref="N110:N111"/>
    <mergeCell ref="Z96:Z97"/>
    <mergeCell ref="AA96:AA97"/>
    <mergeCell ref="AB96:AB97"/>
    <mergeCell ref="A110:A111"/>
    <mergeCell ref="C110:C111"/>
    <mergeCell ref="D110:D111"/>
    <mergeCell ref="E110:E111"/>
    <mergeCell ref="F110:F111"/>
    <mergeCell ref="G110:G111"/>
    <mergeCell ref="H110:H111"/>
    <mergeCell ref="T96:T97"/>
    <mergeCell ref="U96:U97"/>
    <mergeCell ref="V96:V97"/>
    <mergeCell ref="W96:W97"/>
    <mergeCell ref="X96:X97"/>
    <mergeCell ref="Y96:Y97"/>
    <mergeCell ref="N96:N97"/>
    <mergeCell ref="O96:O97"/>
    <mergeCell ref="P96:P97"/>
    <mergeCell ref="Q96:Q97"/>
    <mergeCell ref="R96:R97"/>
    <mergeCell ref="S96:S97"/>
    <mergeCell ref="H96:H97"/>
    <mergeCell ref="I96:I97"/>
    <mergeCell ref="J96:J97"/>
    <mergeCell ref="K96:K97"/>
    <mergeCell ref="L96:L97"/>
    <mergeCell ref="M96:M97"/>
    <mergeCell ref="AA29:AA30"/>
    <mergeCell ref="AB29:AB30"/>
    <mergeCell ref="A48:B48"/>
    <mergeCell ref="A75:B75"/>
    <mergeCell ref="A96:A97"/>
    <mergeCell ref="C96:C97"/>
    <mergeCell ref="D96:D97"/>
    <mergeCell ref="E96:E97"/>
    <mergeCell ref="F96:F97"/>
    <mergeCell ref="G96:G97"/>
    <mergeCell ref="U29:U30"/>
    <mergeCell ref="V29:V30"/>
    <mergeCell ref="W29:W30"/>
    <mergeCell ref="X29:X30"/>
    <mergeCell ref="Y29:Y30"/>
    <mergeCell ref="Z29:Z30"/>
    <mergeCell ref="O29:O30"/>
    <mergeCell ref="P29:P30"/>
    <mergeCell ref="Q29:Q30"/>
    <mergeCell ref="R29:R30"/>
    <mergeCell ref="S29:S30"/>
    <mergeCell ref="T29:T30"/>
    <mergeCell ref="I29:I30"/>
    <mergeCell ref="J29:J30"/>
    <mergeCell ref="K29:K30"/>
    <mergeCell ref="L29:L30"/>
    <mergeCell ref="M29:M30"/>
    <mergeCell ref="N29:N30"/>
    <mergeCell ref="A29:A30"/>
    <mergeCell ref="C29:C30"/>
    <mergeCell ref="D29:D30"/>
    <mergeCell ref="E29:E30"/>
    <mergeCell ref="F29:F30"/>
    <mergeCell ref="G29:G30"/>
    <mergeCell ref="H29:H30"/>
    <mergeCell ref="Y15:Y16"/>
    <mergeCell ref="Z15:Z16"/>
    <mergeCell ref="AA15:AA16"/>
    <mergeCell ref="AB15:AB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Z4:Z5"/>
    <mergeCell ref="AA4:AA5"/>
    <mergeCell ref="AB4:AB5"/>
    <mergeCell ref="A10:B10"/>
    <mergeCell ref="A15:B15"/>
    <mergeCell ref="A16:B16"/>
    <mergeCell ref="C15:C16"/>
    <mergeCell ref="D15:D16"/>
    <mergeCell ref="E15:E16"/>
    <mergeCell ref="F15:F16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Z2:Z3"/>
    <mergeCell ref="AA2:AA3"/>
    <mergeCell ref="AB2:AB3"/>
    <mergeCell ref="A4:B4"/>
    <mergeCell ref="A5:B5"/>
    <mergeCell ref="C4:C5"/>
    <mergeCell ref="D4:D5"/>
    <mergeCell ref="E4:E5"/>
    <mergeCell ref="F4:F5"/>
    <mergeCell ref="G4:G5"/>
    <mergeCell ref="T2:T3"/>
    <mergeCell ref="U2:U3"/>
    <mergeCell ref="V2:V3"/>
    <mergeCell ref="W2:W3"/>
    <mergeCell ref="X2:X3"/>
    <mergeCell ref="Y2:Y3"/>
    <mergeCell ref="N2:N3"/>
    <mergeCell ref="O2:O3"/>
    <mergeCell ref="P2:P3"/>
    <mergeCell ref="Q2:Q3"/>
    <mergeCell ref="R2:R3"/>
    <mergeCell ref="S2:S3"/>
    <mergeCell ref="H2:H3"/>
    <mergeCell ref="I2:I3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horizontalDpi="200" verticalDpi="20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учителя</vt:lpstr>
      <vt:lpstr>ученики</vt:lpstr>
      <vt:lpstr>я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2014-03-01T14:32:37Z</dcterms:modified>
</cp:coreProperties>
</file>