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5600" windowHeight="11760" activeTab="3"/>
  </bookViews>
  <sheets>
    <sheet name="2017-2018" sheetId="1" r:id="rId1"/>
    <sheet name="2018-2019" sheetId="3" r:id="rId2"/>
    <sheet name="2019-2020" sheetId="4" r:id="rId3"/>
    <sheet name="2020-2021" sheetId="5" r:id="rId4"/>
  </sheets>
  <calcPr calcId="124519"/>
</workbook>
</file>

<file path=xl/calcChain.xml><?xml version="1.0" encoding="utf-8"?>
<calcChain xmlns="http://schemas.openxmlformats.org/spreadsheetml/2006/main">
  <c r="I8" i="5"/>
  <c r="J8"/>
  <c r="I9"/>
  <c r="J9"/>
  <c r="I10"/>
  <c r="J10"/>
  <c r="I11"/>
  <c r="J11"/>
  <c r="I12"/>
  <c r="J12"/>
  <c r="I13"/>
  <c r="J13"/>
  <c r="I13" i="4"/>
  <c r="J13"/>
  <c r="D8"/>
  <c r="J7" i="5"/>
  <c r="I7"/>
  <c r="J6"/>
  <c r="I6"/>
  <c r="J5"/>
  <c r="I5"/>
  <c r="J4"/>
  <c r="I4"/>
  <c r="J6" i="4"/>
  <c r="I6"/>
  <c r="J5"/>
  <c r="I5"/>
  <c r="J4"/>
  <c r="I4"/>
  <c r="J7" i="3"/>
  <c r="I7"/>
  <c r="J6"/>
  <c r="I6"/>
  <c r="J5"/>
  <c r="I5"/>
  <c r="J4"/>
  <c r="I4"/>
  <c r="J5" i="1"/>
  <c r="J4"/>
  <c r="I5"/>
  <c r="I4"/>
</calcChain>
</file>

<file path=xl/sharedStrings.xml><?xml version="1.0" encoding="utf-8"?>
<sst xmlns="http://schemas.openxmlformats.org/spreadsheetml/2006/main" count="83" uniqueCount="21">
  <si>
    <t>класс</t>
  </si>
  <si>
    <t>Кол-во обучающихся</t>
  </si>
  <si>
    <t>предмет</t>
  </si>
  <si>
    <t>"5"</t>
  </si>
  <si>
    <t>"4"</t>
  </si>
  <si>
    <t>"3"</t>
  </si>
  <si>
    <t>"2"</t>
  </si>
  <si>
    <t>н/а</t>
  </si>
  <si>
    <t>%</t>
  </si>
  <si>
    <t>успеваемости</t>
  </si>
  <si>
    <t>качества</t>
  </si>
  <si>
    <t>занимаются на</t>
  </si>
  <si>
    <t xml:space="preserve">                                               Таблица успеваемости и качества знаний по итогам 2017-2018 учебного года</t>
  </si>
  <si>
    <t>русский язык</t>
  </si>
  <si>
    <t>литература</t>
  </si>
  <si>
    <t xml:space="preserve">                                               Таблица успеваемости и качества знаний по итогам 2018-2019 учебного года</t>
  </si>
  <si>
    <t xml:space="preserve">                                               Таблица успеваемости и качества знаний по итогам 2019-2020 учебного года</t>
  </si>
  <si>
    <t>66.666667</t>
  </si>
  <si>
    <t>родной язык (русский)</t>
  </si>
  <si>
    <t>родная литература (рсская)</t>
  </si>
  <si>
    <t xml:space="preserve">                                               Таблица успеваемости и качества знаний по итогам 2020-2021 учебного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</si>
</sst>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9" fontId="4" fillId="2" borderId="1" xfId="1" applyFont="1" applyFill="1" applyBorder="1" applyAlignment="1"/>
    <xf numFmtId="9" fontId="2" fillId="2" borderId="2" xfId="1" applyFont="1" applyFill="1" applyBorder="1" applyAlignment="1"/>
    <xf numFmtId="9" fontId="2" fillId="2" borderId="3" xfId="1" applyFont="1" applyFill="1" applyBorder="1" applyAlignme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Диаграмма</a:t>
            </a:r>
          </a:p>
        </c:rich>
      </c:tx>
      <c:layout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7.9247594050743858E-2"/>
          <c:y val="0.17171296296296332"/>
          <c:w val="0.890196850393702"/>
          <c:h val="0.46419881525254564"/>
        </c:manualLayout>
      </c:layout>
      <c:barChart>
        <c:barDir val="col"/>
        <c:grouping val="clustered"/>
        <c:ser>
          <c:idx val="0"/>
          <c:order val="0"/>
          <c:tx>
            <c:strRef>
              <c:f>'2017-2018'!$C$2:$C$3</c:f>
              <c:strCache>
                <c:ptCount val="1"/>
                <c:pt idx="0">
                  <c:v>Кол-во обучающихся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'2017-2018'!$C$4:$C$5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0BD-483C-BEEB-DBC0FD822C8A}"/>
            </c:ext>
          </c:extLst>
        </c:ser>
        <c:ser>
          <c:idx val="1"/>
          <c:order val="1"/>
          <c:tx>
            <c:strRef>
              <c:f>'2017-2018'!$D$2:$D$3</c:f>
              <c:strCache>
                <c:ptCount val="1"/>
                <c:pt idx="0">
                  <c:v>занимаются на "5"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'2017-2018'!$D$4:$D$5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0BD-483C-BEEB-DBC0FD822C8A}"/>
            </c:ext>
          </c:extLst>
        </c:ser>
        <c:ser>
          <c:idx val="2"/>
          <c:order val="2"/>
          <c:tx>
            <c:strRef>
              <c:f>'2017-2018'!$E$2:$E$3</c:f>
              <c:strCache>
                <c:ptCount val="1"/>
                <c:pt idx="0">
                  <c:v>занимаются на "4"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'2017-2018'!$E$4:$E$5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0BD-483C-BEEB-DBC0FD822C8A}"/>
            </c:ext>
          </c:extLst>
        </c:ser>
        <c:ser>
          <c:idx val="3"/>
          <c:order val="3"/>
          <c:tx>
            <c:strRef>
              <c:f>'2017-2018'!$F$2:$F$3</c:f>
              <c:strCache>
                <c:ptCount val="1"/>
                <c:pt idx="0">
                  <c:v>занимаются на "3"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'2017-2018'!$F$4:$F$5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0BD-483C-BEEB-DBC0FD822C8A}"/>
            </c:ext>
          </c:extLst>
        </c:ser>
        <c:ser>
          <c:idx val="4"/>
          <c:order val="4"/>
          <c:tx>
            <c:strRef>
              <c:f>'2017-2018'!$G$2:$G$3</c:f>
              <c:strCache>
                <c:ptCount val="1"/>
                <c:pt idx="0">
                  <c:v>занимаются на "2"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'2017-2018'!$G$4:$G$5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0BD-483C-BEEB-DBC0FD822C8A}"/>
            </c:ext>
          </c:extLst>
        </c:ser>
        <c:ser>
          <c:idx val="5"/>
          <c:order val="5"/>
          <c:tx>
            <c:strRef>
              <c:f>'2017-2018'!$H$2:$H$3</c:f>
              <c:strCache>
                <c:ptCount val="1"/>
                <c:pt idx="0">
                  <c:v>занимаются на н/а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'2017-2018'!$H$4:$H$5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0BD-483C-BEEB-DBC0FD822C8A}"/>
            </c:ext>
          </c:extLst>
        </c:ser>
        <c:ser>
          <c:idx val="6"/>
          <c:order val="6"/>
          <c:tx>
            <c:strRef>
              <c:f>'2017-2018'!$I$2:$I$3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'2017-2018'!$I$4:$I$5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0BD-483C-BEEB-DBC0FD822C8A}"/>
            </c:ext>
          </c:extLst>
        </c:ser>
        <c:ser>
          <c:idx val="7"/>
          <c:order val="7"/>
          <c:tx>
            <c:strRef>
              <c:f>'2017-2018'!$J$2:$J$3</c:f>
              <c:strCache>
                <c:ptCount val="1"/>
                <c:pt idx="0">
                  <c:v>% качества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'2017-2018'!$J$4:$J$5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0BD-483C-BEEB-DBC0FD822C8A}"/>
            </c:ext>
          </c:extLst>
        </c:ser>
        <c:gapWidth val="219"/>
        <c:overlap val="-27"/>
        <c:axId val="115409280"/>
        <c:axId val="115410816"/>
      </c:barChart>
      <c:catAx>
        <c:axId val="11540928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5410816"/>
        <c:crosses val="autoZero"/>
        <c:auto val="1"/>
        <c:lblAlgn val="ctr"/>
        <c:lblOffset val="100"/>
      </c:catAx>
      <c:valAx>
        <c:axId val="11541081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5409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Диаграмма</a:t>
            </a:r>
          </a:p>
        </c:rich>
      </c:tx>
      <c:layout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7.9247594050743914E-2"/>
          <c:y val="0.17171296296296343"/>
          <c:w val="0.89019685039370222"/>
          <c:h val="0.46419881525254586"/>
        </c:manualLayout>
      </c:layout>
      <c:barChart>
        <c:barDir val="col"/>
        <c:grouping val="clustered"/>
        <c:ser>
          <c:idx val="0"/>
          <c:order val="0"/>
          <c:tx>
            <c:strRef>
              <c:f>'2017-2018'!$C$2:$C$3</c:f>
              <c:strCache>
                <c:ptCount val="1"/>
                <c:pt idx="0">
                  <c:v>Кол-во обучающихся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'2017-2018'!$C$4:$C$5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0BD-483C-BEEB-DBC0FD822C8A}"/>
            </c:ext>
          </c:extLst>
        </c:ser>
        <c:ser>
          <c:idx val="1"/>
          <c:order val="1"/>
          <c:tx>
            <c:strRef>
              <c:f>'2017-2018'!$D$2:$D$3</c:f>
              <c:strCache>
                <c:ptCount val="1"/>
                <c:pt idx="0">
                  <c:v>занимаются на "5"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'2017-2018'!$D$4:$D$5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0BD-483C-BEEB-DBC0FD822C8A}"/>
            </c:ext>
          </c:extLst>
        </c:ser>
        <c:ser>
          <c:idx val="2"/>
          <c:order val="2"/>
          <c:tx>
            <c:strRef>
              <c:f>'2017-2018'!$E$2:$E$3</c:f>
              <c:strCache>
                <c:ptCount val="1"/>
                <c:pt idx="0">
                  <c:v>занимаются на "4"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'2017-2018'!$E$4:$E$5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0BD-483C-BEEB-DBC0FD822C8A}"/>
            </c:ext>
          </c:extLst>
        </c:ser>
        <c:ser>
          <c:idx val="3"/>
          <c:order val="3"/>
          <c:tx>
            <c:strRef>
              <c:f>'2017-2018'!$F$2:$F$3</c:f>
              <c:strCache>
                <c:ptCount val="1"/>
                <c:pt idx="0">
                  <c:v>занимаются на "3"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'2017-2018'!$F$4:$F$5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0BD-483C-BEEB-DBC0FD822C8A}"/>
            </c:ext>
          </c:extLst>
        </c:ser>
        <c:ser>
          <c:idx val="4"/>
          <c:order val="4"/>
          <c:tx>
            <c:strRef>
              <c:f>'2017-2018'!$G$2:$G$3</c:f>
              <c:strCache>
                <c:ptCount val="1"/>
                <c:pt idx="0">
                  <c:v>занимаются на "2"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'2017-2018'!$G$4:$G$5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0BD-483C-BEEB-DBC0FD822C8A}"/>
            </c:ext>
          </c:extLst>
        </c:ser>
        <c:ser>
          <c:idx val="5"/>
          <c:order val="5"/>
          <c:tx>
            <c:strRef>
              <c:f>'2017-2018'!$H$2:$H$3</c:f>
              <c:strCache>
                <c:ptCount val="1"/>
                <c:pt idx="0">
                  <c:v>занимаются на н/а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'2017-2018'!$H$4:$H$5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0BD-483C-BEEB-DBC0FD822C8A}"/>
            </c:ext>
          </c:extLst>
        </c:ser>
        <c:ser>
          <c:idx val="6"/>
          <c:order val="6"/>
          <c:tx>
            <c:strRef>
              <c:f>'2017-2018'!$I$2:$I$3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'2017-2018'!$I$4:$I$5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0BD-483C-BEEB-DBC0FD822C8A}"/>
            </c:ext>
          </c:extLst>
        </c:ser>
        <c:ser>
          <c:idx val="7"/>
          <c:order val="7"/>
          <c:tx>
            <c:strRef>
              <c:f>'2017-2018'!$J$2:$J$3</c:f>
              <c:strCache>
                <c:ptCount val="1"/>
                <c:pt idx="0">
                  <c:v>% качества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'2017-2018'!$J$4:$J$5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0BD-483C-BEEB-DBC0FD822C8A}"/>
            </c:ext>
          </c:extLst>
        </c:ser>
        <c:gapWidth val="219"/>
        <c:overlap val="-27"/>
        <c:axId val="116523008"/>
        <c:axId val="116524544"/>
      </c:barChart>
      <c:catAx>
        <c:axId val="116523008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16524544"/>
        <c:crosses val="autoZero"/>
        <c:auto val="1"/>
        <c:lblAlgn val="ctr"/>
        <c:lblOffset val="100"/>
      </c:catAx>
      <c:valAx>
        <c:axId val="11652454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6523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7907313145648827E-2"/>
          <c:y val="0.89251778858057096"/>
          <c:w val="0.83342840377188565"/>
          <c:h val="9.0622360808325864E-2"/>
        </c:manualLayout>
      </c:layout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Диаграмма</a:t>
            </a:r>
          </a:p>
        </c:rich>
      </c:tx>
      <c:layout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7.9247594050743914E-2"/>
          <c:y val="0.17171296296296343"/>
          <c:w val="0.89019685039370222"/>
          <c:h val="0.46419881525254586"/>
        </c:manualLayout>
      </c:layout>
      <c:barChart>
        <c:barDir val="col"/>
        <c:grouping val="clustered"/>
        <c:ser>
          <c:idx val="0"/>
          <c:order val="0"/>
          <c:tx>
            <c:strRef>
              <c:f>'2017-2018'!$C$2:$C$3</c:f>
              <c:strCache>
                <c:ptCount val="1"/>
                <c:pt idx="0">
                  <c:v>Кол-во обучающихся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'2017-2018'!$C$4:$C$5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0BD-483C-BEEB-DBC0FD822C8A}"/>
            </c:ext>
          </c:extLst>
        </c:ser>
        <c:ser>
          <c:idx val="1"/>
          <c:order val="1"/>
          <c:tx>
            <c:strRef>
              <c:f>'2017-2018'!$D$2:$D$3</c:f>
              <c:strCache>
                <c:ptCount val="1"/>
                <c:pt idx="0">
                  <c:v>занимаются на "5"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'2017-2018'!$D$4:$D$5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0BD-483C-BEEB-DBC0FD822C8A}"/>
            </c:ext>
          </c:extLst>
        </c:ser>
        <c:ser>
          <c:idx val="2"/>
          <c:order val="2"/>
          <c:tx>
            <c:strRef>
              <c:f>'2017-2018'!$E$2:$E$3</c:f>
              <c:strCache>
                <c:ptCount val="1"/>
                <c:pt idx="0">
                  <c:v>занимаются на "4"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'2017-2018'!$E$4:$E$5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0BD-483C-BEEB-DBC0FD822C8A}"/>
            </c:ext>
          </c:extLst>
        </c:ser>
        <c:ser>
          <c:idx val="3"/>
          <c:order val="3"/>
          <c:tx>
            <c:strRef>
              <c:f>'2017-2018'!$F$2:$F$3</c:f>
              <c:strCache>
                <c:ptCount val="1"/>
                <c:pt idx="0">
                  <c:v>занимаются на "3"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'2017-2018'!$F$4:$F$5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0BD-483C-BEEB-DBC0FD822C8A}"/>
            </c:ext>
          </c:extLst>
        </c:ser>
        <c:ser>
          <c:idx val="4"/>
          <c:order val="4"/>
          <c:tx>
            <c:strRef>
              <c:f>'2017-2018'!$G$2:$G$3</c:f>
              <c:strCache>
                <c:ptCount val="1"/>
                <c:pt idx="0">
                  <c:v>занимаются на "2"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'2017-2018'!$G$4:$G$5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0BD-483C-BEEB-DBC0FD822C8A}"/>
            </c:ext>
          </c:extLst>
        </c:ser>
        <c:ser>
          <c:idx val="5"/>
          <c:order val="5"/>
          <c:tx>
            <c:strRef>
              <c:f>'2017-2018'!$H$2:$H$3</c:f>
              <c:strCache>
                <c:ptCount val="1"/>
                <c:pt idx="0">
                  <c:v>занимаются на н/а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'2017-2018'!$H$4:$H$5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0BD-483C-BEEB-DBC0FD822C8A}"/>
            </c:ext>
          </c:extLst>
        </c:ser>
        <c:ser>
          <c:idx val="6"/>
          <c:order val="6"/>
          <c:tx>
            <c:strRef>
              <c:f>'2017-2018'!$I$2:$I$3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'2017-2018'!$I$4:$I$5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0BD-483C-BEEB-DBC0FD822C8A}"/>
            </c:ext>
          </c:extLst>
        </c:ser>
        <c:ser>
          <c:idx val="7"/>
          <c:order val="7"/>
          <c:tx>
            <c:strRef>
              <c:f>'2017-2018'!$J$2:$J$3</c:f>
              <c:strCache>
                <c:ptCount val="1"/>
                <c:pt idx="0">
                  <c:v>% качества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'2017-2018'!$J$4:$J$5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0BD-483C-BEEB-DBC0FD822C8A}"/>
            </c:ext>
          </c:extLst>
        </c:ser>
        <c:gapWidth val="219"/>
        <c:overlap val="-27"/>
        <c:axId val="116600192"/>
        <c:axId val="116614272"/>
      </c:barChart>
      <c:catAx>
        <c:axId val="11660019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6614272"/>
        <c:crosses val="autoZero"/>
        <c:auto val="1"/>
        <c:lblAlgn val="ctr"/>
        <c:lblOffset val="100"/>
      </c:catAx>
      <c:valAx>
        <c:axId val="11661427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660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Диаграмма</a:t>
            </a:r>
          </a:p>
        </c:rich>
      </c:tx>
      <c:layout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7.9247594050743914E-2"/>
          <c:y val="0.17171296296296343"/>
          <c:w val="0.89019685039370222"/>
          <c:h val="0.46419881525254586"/>
        </c:manualLayout>
      </c:layout>
      <c:barChart>
        <c:barDir val="col"/>
        <c:grouping val="clustered"/>
        <c:ser>
          <c:idx val="0"/>
          <c:order val="0"/>
          <c:tx>
            <c:strRef>
              <c:f>'2017-2018'!$C$2:$C$3</c:f>
              <c:strCache>
                <c:ptCount val="1"/>
                <c:pt idx="0">
                  <c:v>Кол-во обучающихся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'2017-2018'!$C$4:$C$5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0BD-483C-BEEB-DBC0FD822C8A}"/>
            </c:ext>
          </c:extLst>
        </c:ser>
        <c:ser>
          <c:idx val="1"/>
          <c:order val="1"/>
          <c:tx>
            <c:strRef>
              <c:f>'2017-2018'!$D$2:$D$3</c:f>
              <c:strCache>
                <c:ptCount val="1"/>
                <c:pt idx="0">
                  <c:v>занимаются на "5"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'2017-2018'!$D$4:$D$5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0BD-483C-BEEB-DBC0FD822C8A}"/>
            </c:ext>
          </c:extLst>
        </c:ser>
        <c:ser>
          <c:idx val="2"/>
          <c:order val="2"/>
          <c:tx>
            <c:strRef>
              <c:f>'2017-2018'!$E$2:$E$3</c:f>
              <c:strCache>
                <c:ptCount val="1"/>
                <c:pt idx="0">
                  <c:v>занимаются на "4"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'2017-2018'!$E$4:$E$5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0BD-483C-BEEB-DBC0FD822C8A}"/>
            </c:ext>
          </c:extLst>
        </c:ser>
        <c:ser>
          <c:idx val="3"/>
          <c:order val="3"/>
          <c:tx>
            <c:strRef>
              <c:f>'2017-2018'!$F$2:$F$3</c:f>
              <c:strCache>
                <c:ptCount val="1"/>
                <c:pt idx="0">
                  <c:v>занимаются на "3"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'2017-2018'!$F$4:$F$5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0BD-483C-BEEB-DBC0FD822C8A}"/>
            </c:ext>
          </c:extLst>
        </c:ser>
        <c:ser>
          <c:idx val="4"/>
          <c:order val="4"/>
          <c:tx>
            <c:strRef>
              <c:f>'2017-2018'!$G$2:$G$3</c:f>
              <c:strCache>
                <c:ptCount val="1"/>
                <c:pt idx="0">
                  <c:v>занимаются на "2"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'2017-2018'!$G$4:$G$5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0BD-483C-BEEB-DBC0FD822C8A}"/>
            </c:ext>
          </c:extLst>
        </c:ser>
        <c:ser>
          <c:idx val="5"/>
          <c:order val="5"/>
          <c:tx>
            <c:strRef>
              <c:f>'2017-2018'!$H$2:$H$3</c:f>
              <c:strCache>
                <c:ptCount val="1"/>
                <c:pt idx="0">
                  <c:v>занимаются на н/а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'2017-2018'!$H$4:$H$5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0BD-483C-BEEB-DBC0FD822C8A}"/>
            </c:ext>
          </c:extLst>
        </c:ser>
        <c:ser>
          <c:idx val="6"/>
          <c:order val="6"/>
          <c:tx>
            <c:strRef>
              <c:f>'2017-2018'!$I$2:$I$3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'2017-2018'!$I$4:$I$5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0BD-483C-BEEB-DBC0FD822C8A}"/>
            </c:ext>
          </c:extLst>
        </c:ser>
        <c:ser>
          <c:idx val="7"/>
          <c:order val="7"/>
          <c:tx>
            <c:strRef>
              <c:f>'2017-2018'!$J$2:$J$3</c:f>
              <c:strCache>
                <c:ptCount val="1"/>
                <c:pt idx="0">
                  <c:v>% качества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multiLvlStrRef>
              <c:f>'2017-2018'!$A$4:$B$5</c:f>
              <c:multiLvlStrCache>
                <c:ptCount val="2"/>
                <c:lvl>
                  <c:pt idx="0">
                    <c:v>русский язык</c:v>
                  </c:pt>
                  <c:pt idx="1">
                    <c:v>литература</c:v>
                  </c:pt>
                </c:lvl>
                <c:lvl>
                  <c:pt idx="0">
                    <c:v>6</c:v>
                  </c:pt>
                  <c:pt idx="1">
                    <c:v>6</c:v>
                  </c:pt>
                </c:lvl>
              </c:multiLvlStrCache>
            </c:multiLvlStrRef>
          </c:cat>
          <c:val>
            <c:numRef>
              <c:f>'2017-2018'!$J$4:$J$5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0BD-483C-BEEB-DBC0FD822C8A}"/>
            </c:ext>
          </c:extLst>
        </c:ser>
        <c:gapWidth val="219"/>
        <c:overlap val="-27"/>
        <c:axId val="117831936"/>
        <c:axId val="117850112"/>
      </c:barChart>
      <c:catAx>
        <c:axId val="11783193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7850112"/>
        <c:crosses val="autoZero"/>
        <c:auto val="1"/>
        <c:lblAlgn val="ctr"/>
        <c:lblOffset val="100"/>
      </c:catAx>
      <c:valAx>
        <c:axId val="11785011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7831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71436</xdr:rowOff>
    </xdr:from>
    <xdr:to>
      <xdr:col>3</xdr:col>
      <xdr:colOff>542925</xdr:colOff>
      <xdr:row>28</xdr:row>
      <xdr:rowOff>152399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71436</xdr:rowOff>
    </xdr:from>
    <xdr:to>
      <xdr:col>3</xdr:col>
      <xdr:colOff>542925</xdr:colOff>
      <xdr:row>30</xdr:row>
      <xdr:rowOff>152399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71436</xdr:rowOff>
    </xdr:from>
    <xdr:to>
      <xdr:col>3</xdr:col>
      <xdr:colOff>542925</xdr:colOff>
      <xdr:row>38</xdr:row>
      <xdr:rowOff>152399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23811</xdr:rowOff>
    </xdr:from>
    <xdr:to>
      <xdr:col>3</xdr:col>
      <xdr:colOff>542925</xdr:colOff>
      <xdr:row>40</xdr:row>
      <xdr:rowOff>133349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A1:J7"/>
  <sheetViews>
    <sheetView topLeftCell="A25" workbookViewId="0">
      <selection activeCell="E30" sqref="E30"/>
    </sheetView>
  </sheetViews>
  <sheetFormatPr defaultRowHeight="15"/>
  <cols>
    <col min="1" max="1" width="9.140625" style="1"/>
    <col min="2" max="2" width="29.42578125" style="1" customWidth="1"/>
    <col min="3" max="3" width="35.7109375" style="1" customWidth="1"/>
    <col min="4" max="8" width="9.140625" style="1"/>
    <col min="9" max="9" width="16.7109375" style="1" customWidth="1"/>
    <col min="10" max="10" width="15" style="1" customWidth="1"/>
    <col min="11" max="16384" width="9.140625" style="1"/>
  </cols>
  <sheetData>
    <row r="1" spans="1:10" ht="39.75" customHeight="1" thickTop="1" thickBot="1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31.5" customHeight="1" thickTop="1" thickBot="1">
      <c r="A2" s="15" t="s">
        <v>0</v>
      </c>
      <c r="B2" s="14" t="s">
        <v>2</v>
      </c>
      <c r="C2" s="14" t="s">
        <v>1</v>
      </c>
      <c r="D2" s="14" t="s">
        <v>11</v>
      </c>
      <c r="E2" s="14"/>
      <c r="F2" s="14"/>
      <c r="G2" s="14"/>
      <c r="H2" s="14"/>
      <c r="I2" s="2" t="s">
        <v>8</v>
      </c>
      <c r="J2" s="3" t="s">
        <v>8</v>
      </c>
    </row>
    <row r="3" spans="1:10" ht="20.25" thickTop="1" thickBot="1">
      <c r="A3" s="15"/>
      <c r="B3" s="14"/>
      <c r="C3" s="14"/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9</v>
      </c>
      <c r="J3" s="3" t="s">
        <v>10</v>
      </c>
    </row>
    <row r="4" spans="1:10" ht="20.25" thickTop="1" thickBot="1">
      <c r="A4" s="4">
        <v>6</v>
      </c>
      <c r="B4" s="8" t="s">
        <v>13</v>
      </c>
      <c r="C4" s="2">
        <v>1</v>
      </c>
      <c r="D4" s="2">
        <v>0</v>
      </c>
      <c r="E4" s="2">
        <v>1</v>
      </c>
      <c r="F4" s="2">
        <v>0</v>
      </c>
      <c r="G4" s="2">
        <v>0</v>
      </c>
      <c r="H4" s="2">
        <v>0</v>
      </c>
      <c r="I4" s="2">
        <f>(D4+E4+F4)*100/C4</f>
        <v>100</v>
      </c>
      <c r="J4" s="3">
        <f>(D4+E4)*100/C4</f>
        <v>100</v>
      </c>
    </row>
    <row r="5" spans="1:10" ht="20.25" thickTop="1" thickBot="1">
      <c r="A5" s="4">
        <v>6</v>
      </c>
      <c r="B5" s="9" t="s">
        <v>14</v>
      </c>
      <c r="C5" s="2">
        <v>1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f>(D5+E5+F5)*100/C5</f>
        <v>100</v>
      </c>
      <c r="J5" s="3">
        <f t="shared" ref="J5" si="0">(D5+E5)*100/C5</f>
        <v>100</v>
      </c>
    </row>
    <row r="6" spans="1:10" ht="15.75" thickTop="1"/>
    <row r="7" spans="1:10" ht="18.75">
      <c r="A7" s="5"/>
      <c r="B7" s="5"/>
    </row>
  </sheetData>
  <mergeCells count="5">
    <mergeCell ref="D2:H2"/>
    <mergeCell ref="A2:A3"/>
    <mergeCell ref="B2:B3"/>
    <mergeCell ref="C2:C3"/>
    <mergeCell ref="A1:J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topLeftCell="A13" workbookViewId="0">
      <selection activeCell="K15" sqref="K15"/>
    </sheetView>
  </sheetViews>
  <sheetFormatPr defaultRowHeight="15"/>
  <cols>
    <col min="1" max="1" width="9.140625" style="1"/>
    <col min="2" max="2" width="29.42578125" style="1" customWidth="1"/>
    <col min="3" max="3" width="35.7109375" style="1" customWidth="1"/>
    <col min="4" max="8" width="9.140625" style="1"/>
    <col min="9" max="9" width="16.7109375" style="1" customWidth="1"/>
    <col min="10" max="10" width="15" style="1" customWidth="1"/>
  </cols>
  <sheetData>
    <row r="1" spans="1:10" ht="22.5" thickTop="1" thickBot="1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0.25" thickTop="1" thickBot="1">
      <c r="A2" s="15" t="s">
        <v>0</v>
      </c>
      <c r="B2" s="14" t="s">
        <v>2</v>
      </c>
      <c r="C2" s="14" t="s">
        <v>1</v>
      </c>
      <c r="D2" s="14" t="s">
        <v>11</v>
      </c>
      <c r="E2" s="14"/>
      <c r="F2" s="14"/>
      <c r="G2" s="14"/>
      <c r="H2" s="14"/>
      <c r="I2" s="6" t="s">
        <v>8</v>
      </c>
      <c r="J2" s="3" t="s">
        <v>8</v>
      </c>
    </row>
    <row r="3" spans="1:10" ht="20.25" thickTop="1" thickBot="1">
      <c r="A3" s="15"/>
      <c r="B3" s="14"/>
      <c r="C3" s="14"/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9</v>
      </c>
      <c r="J3" s="3" t="s">
        <v>10</v>
      </c>
    </row>
    <row r="4" spans="1:10" ht="20.25" thickTop="1" thickBot="1">
      <c r="A4" s="7">
        <v>5</v>
      </c>
      <c r="B4" s="9" t="s">
        <v>13</v>
      </c>
      <c r="C4" s="6">
        <v>3</v>
      </c>
      <c r="D4" s="6">
        <v>0</v>
      </c>
      <c r="E4" s="6">
        <v>0</v>
      </c>
      <c r="F4" s="6">
        <v>3</v>
      </c>
      <c r="G4" s="6">
        <v>0</v>
      </c>
      <c r="H4" s="6">
        <v>0</v>
      </c>
      <c r="I4" s="6">
        <f>(D4+E4+F4)*100/C4</f>
        <v>100</v>
      </c>
      <c r="J4" s="3">
        <f>(D4+E4)*100/C4</f>
        <v>0</v>
      </c>
    </row>
    <row r="5" spans="1:10" ht="20.25" thickTop="1" thickBot="1">
      <c r="A5" s="7">
        <v>5</v>
      </c>
      <c r="B5" s="9" t="s">
        <v>14</v>
      </c>
      <c r="C5" s="6">
        <v>3</v>
      </c>
      <c r="D5" s="6">
        <v>0</v>
      </c>
      <c r="E5" s="6">
        <v>1</v>
      </c>
      <c r="F5" s="6">
        <v>2</v>
      </c>
      <c r="G5" s="6">
        <v>0</v>
      </c>
      <c r="H5" s="6">
        <v>0</v>
      </c>
      <c r="I5" s="6">
        <f>(D5+E5+F5)*100/C5</f>
        <v>100</v>
      </c>
      <c r="J5" s="3">
        <f t="shared" ref="J5:J7" si="0">(D5+E5)*100/C5</f>
        <v>33.333333333333336</v>
      </c>
    </row>
    <row r="6" spans="1:10" ht="20.25" thickTop="1" thickBot="1">
      <c r="A6" s="7">
        <v>7</v>
      </c>
      <c r="B6" s="9" t="s">
        <v>13</v>
      </c>
      <c r="C6" s="6">
        <v>1</v>
      </c>
      <c r="D6" s="6">
        <v>0</v>
      </c>
      <c r="E6" s="6">
        <v>1</v>
      </c>
      <c r="F6" s="6">
        <v>0</v>
      </c>
      <c r="G6" s="6">
        <v>0</v>
      </c>
      <c r="H6" s="6">
        <v>0</v>
      </c>
      <c r="I6" s="6">
        <f t="shared" ref="I6:I7" si="1">(D6+E6+F6)*100/C6</f>
        <v>100</v>
      </c>
      <c r="J6" s="3">
        <f t="shared" si="0"/>
        <v>100</v>
      </c>
    </row>
    <row r="7" spans="1:10" ht="20.25" thickTop="1" thickBot="1">
      <c r="A7" s="7">
        <v>7</v>
      </c>
      <c r="B7" s="9" t="s">
        <v>14</v>
      </c>
      <c r="C7" s="6">
        <v>1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f t="shared" si="1"/>
        <v>100</v>
      </c>
      <c r="J7" s="3">
        <f t="shared" si="0"/>
        <v>100</v>
      </c>
    </row>
    <row r="8" spans="1:10" ht="15.75" thickTop="1"/>
    <row r="9" spans="1:10" ht="18.75">
      <c r="A9" s="5"/>
      <c r="B9" s="5"/>
    </row>
  </sheetData>
  <mergeCells count="5">
    <mergeCell ref="A1:J1"/>
    <mergeCell ref="A2:A3"/>
    <mergeCell ref="B2:B3"/>
    <mergeCell ref="C2:C3"/>
    <mergeCell ref="D2:H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7"/>
  <sheetViews>
    <sheetView topLeftCell="A16" workbookViewId="0">
      <selection activeCell="I18" sqref="I18"/>
    </sheetView>
  </sheetViews>
  <sheetFormatPr defaultRowHeight="15"/>
  <cols>
    <col min="1" max="1" width="9.140625" style="1"/>
    <col min="2" max="2" width="29.42578125" style="1" customWidth="1"/>
    <col min="3" max="3" width="35.7109375" style="1" customWidth="1"/>
    <col min="4" max="8" width="9.140625" style="1"/>
    <col min="9" max="9" width="16.7109375" style="1" customWidth="1"/>
    <col min="10" max="10" width="15" style="1" customWidth="1"/>
  </cols>
  <sheetData>
    <row r="1" spans="1:10" ht="22.5" thickTop="1" thickBot="1">
      <c r="A1" s="16" t="s">
        <v>16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0.25" thickTop="1" thickBot="1">
      <c r="A2" s="15" t="s">
        <v>0</v>
      </c>
      <c r="B2" s="14" t="s">
        <v>2</v>
      </c>
      <c r="C2" s="14" t="s">
        <v>1</v>
      </c>
      <c r="D2" s="14" t="s">
        <v>11</v>
      </c>
      <c r="E2" s="14"/>
      <c r="F2" s="14"/>
      <c r="G2" s="14"/>
      <c r="H2" s="14"/>
      <c r="I2" s="6" t="s">
        <v>8</v>
      </c>
      <c r="J2" s="3" t="s">
        <v>8</v>
      </c>
    </row>
    <row r="3" spans="1:10" ht="20.25" thickTop="1" thickBot="1">
      <c r="A3" s="15"/>
      <c r="B3" s="14"/>
      <c r="C3" s="14"/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9</v>
      </c>
      <c r="J3" s="3" t="s">
        <v>10</v>
      </c>
    </row>
    <row r="4" spans="1:10" ht="20.25" thickTop="1" thickBot="1">
      <c r="A4" s="7">
        <v>5</v>
      </c>
      <c r="B4" s="9" t="s">
        <v>13</v>
      </c>
      <c r="C4" s="6">
        <v>5</v>
      </c>
      <c r="D4" s="6">
        <v>1</v>
      </c>
      <c r="E4" s="6">
        <v>2</v>
      </c>
      <c r="F4" s="6">
        <v>2</v>
      </c>
      <c r="G4" s="6">
        <v>0</v>
      </c>
      <c r="H4" s="6">
        <v>0</v>
      </c>
      <c r="I4" s="6">
        <f>(D4+E4+F4)*100/C4</f>
        <v>100</v>
      </c>
      <c r="J4" s="3">
        <f>(D4+E4)*100/C4</f>
        <v>60</v>
      </c>
    </row>
    <row r="5" spans="1:10" ht="20.25" thickTop="1" thickBot="1">
      <c r="A5" s="7">
        <v>5</v>
      </c>
      <c r="B5" s="9" t="s">
        <v>14</v>
      </c>
      <c r="C5" s="6">
        <v>5</v>
      </c>
      <c r="D5" s="6">
        <v>3</v>
      </c>
      <c r="E5" s="6">
        <v>1</v>
      </c>
      <c r="F5" s="6">
        <v>1</v>
      </c>
      <c r="G5" s="6">
        <v>0</v>
      </c>
      <c r="H5" s="6">
        <v>0</v>
      </c>
      <c r="I5" s="6">
        <f>(D5+E5+F5)*100/C5</f>
        <v>100</v>
      </c>
      <c r="J5" s="3">
        <f t="shared" ref="J5:J13" si="0">(D5+E5)*100/C5</f>
        <v>80</v>
      </c>
    </row>
    <row r="6" spans="1:10" ht="20.25" thickTop="1" thickBot="1">
      <c r="A6" s="7">
        <v>6</v>
      </c>
      <c r="B6" s="9" t="s">
        <v>13</v>
      </c>
      <c r="C6" s="6">
        <v>3</v>
      </c>
      <c r="D6" s="6">
        <v>0</v>
      </c>
      <c r="E6" s="6">
        <v>1</v>
      </c>
      <c r="F6" s="6">
        <v>2</v>
      </c>
      <c r="G6" s="6">
        <v>0</v>
      </c>
      <c r="H6" s="6">
        <v>0</v>
      </c>
      <c r="I6" s="6">
        <f t="shared" ref="I6:I13" si="1">(D6+E6+F6)*100/C6</f>
        <v>100</v>
      </c>
      <c r="J6" s="3">
        <f t="shared" si="0"/>
        <v>33.333333333333336</v>
      </c>
    </row>
    <row r="7" spans="1:10" ht="20.25" thickTop="1" thickBot="1">
      <c r="A7" s="11">
        <v>6</v>
      </c>
      <c r="B7" s="10" t="s">
        <v>14</v>
      </c>
      <c r="C7" s="10">
        <v>3</v>
      </c>
      <c r="D7" s="10">
        <v>0</v>
      </c>
      <c r="E7" s="10">
        <v>2</v>
      </c>
      <c r="F7" s="10">
        <v>1</v>
      </c>
      <c r="G7" s="10">
        <v>0</v>
      </c>
      <c r="H7" s="10">
        <v>0</v>
      </c>
      <c r="I7" s="10">
        <v>100</v>
      </c>
      <c r="J7" s="3" t="s">
        <v>17</v>
      </c>
    </row>
    <row r="8" spans="1:10" ht="20.25" thickTop="1" thickBot="1">
      <c r="A8" s="11">
        <v>8</v>
      </c>
      <c r="B8" s="10" t="s">
        <v>13</v>
      </c>
      <c r="C8" s="10">
        <v>1</v>
      </c>
      <c r="D8" s="10">
        <f>H8</f>
        <v>0</v>
      </c>
      <c r="E8" s="10">
        <v>1</v>
      </c>
      <c r="F8" s="10">
        <v>0</v>
      </c>
      <c r="G8" s="10">
        <v>0</v>
      </c>
      <c r="H8" s="10">
        <v>0</v>
      </c>
      <c r="I8" s="10">
        <v>100</v>
      </c>
      <c r="J8" s="3">
        <v>100</v>
      </c>
    </row>
    <row r="9" spans="1:10" ht="20.25" thickTop="1" thickBot="1">
      <c r="A9" s="11">
        <v>8</v>
      </c>
      <c r="B9" s="10" t="s">
        <v>14</v>
      </c>
      <c r="C9" s="10">
        <v>1</v>
      </c>
      <c r="D9" s="10">
        <v>1</v>
      </c>
      <c r="E9" s="10">
        <v>0</v>
      </c>
      <c r="F9" s="10">
        <v>0</v>
      </c>
      <c r="G9" s="10">
        <v>0</v>
      </c>
      <c r="H9" s="10">
        <v>0</v>
      </c>
      <c r="I9" s="10">
        <v>100</v>
      </c>
      <c r="J9" s="3">
        <v>100</v>
      </c>
    </row>
    <row r="10" spans="1:10" ht="20.25" thickTop="1" thickBot="1">
      <c r="A10" s="11">
        <v>9</v>
      </c>
      <c r="B10" s="10" t="s">
        <v>13</v>
      </c>
      <c r="C10" s="10">
        <v>1</v>
      </c>
      <c r="D10" s="10">
        <v>0</v>
      </c>
      <c r="E10" s="10">
        <v>0</v>
      </c>
      <c r="F10" s="10">
        <v>1</v>
      </c>
      <c r="G10" s="10">
        <v>0</v>
      </c>
      <c r="H10" s="10">
        <v>0</v>
      </c>
      <c r="I10" s="10">
        <v>100</v>
      </c>
      <c r="J10" s="3">
        <v>0</v>
      </c>
    </row>
    <row r="11" spans="1:10" ht="20.25" thickTop="1" thickBot="1">
      <c r="A11" s="11">
        <v>9</v>
      </c>
      <c r="B11" s="10" t="s">
        <v>14</v>
      </c>
      <c r="C11" s="10">
        <v>1</v>
      </c>
      <c r="D11" s="10">
        <v>0</v>
      </c>
      <c r="E11" s="10">
        <v>1</v>
      </c>
      <c r="F11" s="10">
        <v>0</v>
      </c>
      <c r="G11" s="10">
        <v>0</v>
      </c>
      <c r="H11" s="10">
        <v>0</v>
      </c>
      <c r="I11" s="10">
        <v>100</v>
      </c>
      <c r="J11" s="3">
        <v>100</v>
      </c>
    </row>
    <row r="12" spans="1:10" ht="20.25" thickTop="1" thickBot="1">
      <c r="A12" s="11">
        <v>9</v>
      </c>
      <c r="B12" s="10" t="s">
        <v>18</v>
      </c>
      <c r="C12" s="10">
        <v>1</v>
      </c>
      <c r="D12" s="10">
        <v>0</v>
      </c>
      <c r="E12" s="10">
        <v>0</v>
      </c>
      <c r="F12" s="10">
        <v>1</v>
      </c>
      <c r="G12" s="10">
        <v>0</v>
      </c>
      <c r="H12" s="10">
        <v>0</v>
      </c>
      <c r="I12" s="10">
        <v>100</v>
      </c>
      <c r="J12" s="3">
        <v>0</v>
      </c>
    </row>
    <row r="13" spans="1:10" ht="20.25" thickTop="1" thickBot="1">
      <c r="A13" s="7">
        <v>9</v>
      </c>
      <c r="B13" s="10" t="s">
        <v>19</v>
      </c>
      <c r="C13" s="6">
        <v>1</v>
      </c>
      <c r="D13" s="6">
        <v>0</v>
      </c>
      <c r="E13" s="6">
        <v>1</v>
      </c>
      <c r="F13" s="6">
        <v>0</v>
      </c>
      <c r="G13" s="6">
        <v>0</v>
      </c>
      <c r="H13" s="6">
        <v>0</v>
      </c>
      <c r="I13" s="6">
        <f t="shared" si="1"/>
        <v>100</v>
      </c>
      <c r="J13" s="3">
        <f t="shared" si="0"/>
        <v>100</v>
      </c>
    </row>
    <row r="14" spans="1:10" ht="19.5" thickTop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7" spans="1:2" ht="18.75">
      <c r="A17" s="5"/>
      <c r="B17" s="5"/>
    </row>
  </sheetData>
  <mergeCells count="5">
    <mergeCell ref="A1:J1"/>
    <mergeCell ref="A2:A3"/>
    <mergeCell ref="B2:B3"/>
    <mergeCell ref="C2:C3"/>
    <mergeCell ref="D2:H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32" sqref="G32"/>
    </sheetView>
  </sheetViews>
  <sheetFormatPr defaultRowHeight="15"/>
  <cols>
    <col min="1" max="1" width="9.140625" style="1"/>
    <col min="2" max="2" width="29.42578125" style="1" customWidth="1"/>
    <col min="3" max="3" width="35.7109375" style="1" customWidth="1"/>
    <col min="4" max="8" width="9.140625" style="1"/>
    <col min="9" max="9" width="16.7109375" style="1" customWidth="1"/>
    <col min="10" max="10" width="15" style="1" customWidth="1"/>
  </cols>
  <sheetData>
    <row r="1" spans="1:10" ht="22.5" thickTop="1" thickBot="1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0.25" thickTop="1" thickBot="1">
      <c r="A2" s="15" t="s">
        <v>0</v>
      </c>
      <c r="B2" s="14" t="s">
        <v>2</v>
      </c>
      <c r="C2" s="14" t="s">
        <v>1</v>
      </c>
      <c r="D2" s="14" t="s">
        <v>11</v>
      </c>
      <c r="E2" s="14"/>
      <c r="F2" s="14"/>
      <c r="G2" s="14"/>
      <c r="H2" s="14"/>
      <c r="I2" s="6" t="s">
        <v>8</v>
      </c>
      <c r="J2" s="3" t="s">
        <v>8</v>
      </c>
    </row>
    <row r="3" spans="1:10" ht="20.25" thickTop="1" thickBot="1">
      <c r="A3" s="15"/>
      <c r="B3" s="14"/>
      <c r="C3" s="14"/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9</v>
      </c>
      <c r="J3" s="3" t="s">
        <v>10</v>
      </c>
    </row>
    <row r="4" spans="1:10" ht="20.25" thickTop="1" thickBot="1">
      <c r="A4" s="7">
        <v>5</v>
      </c>
      <c r="B4" s="12" t="s">
        <v>13</v>
      </c>
      <c r="C4" s="6">
        <v>2</v>
      </c>
      <c r="D4" s="6">
        <v>0</v>
      </c>
      <c r="E4" s="6">
        <v>1</v>
      </c>
      <c r="F4" s="6">
        <v>1</v>
      </c>
      <c r="G4" s="6">
        <v>0</v>
      </c>
      <c r="H4" s="6">
        <v>0</v>
      </c>
      <c r="I4" s="6">
        <f>(D4+E4+F4)*100/C4</f>
        <v>100</v>
      </c>
      <c r="J4" s="3">
        <f>(D4+E4)*100/C4</f>
        <v>50</v>
      </c>
    </row>
    <row r="5" spans="1:10" ht="20.25" thickTop="1" thickBot="1">
      <c r="A5" s="7">
        <v>5</v>
      </c>
      <c r="B5" s="12" t="s">
        <v>14</v>
      </c>
      <c r="C5" s="6">
        <v>2</v>
      </c>
      <c r="D5" s="6">
        <v>0</v>
      </c>
      <c r="E5" s="6">
        <v>1</v>
      </c>
      <c r="F5" s="6">
        <v>1</v>
      </c>
      <c r="G5" s="6">
        <v>0</v>
      </c>
      <c r="H5" s="6">
        <v>0</v>
      </c>
      <c r="I5" s="6">
        <f>(D5+E5+F5)*100/C5</f>
        <v>100</v>
      </c>
      <c r="J5" s="3">
        <f t="shared" ref="J5:J6" si="0">(D5+E5)*100/C5</f>
        <v>50</v>
      </c>
    </row>
    <row r="6" spans="1:10" ht="20.25" thickTop="1" thickBot="1">
      <c r="A6" s="7">
        <v>6</v>
      </c>
      <c r="B6" s="12" t="s">
        <v>13</v>
      </c>
      <c r="C6" s="6">
        <v>5</v>
      </c>
      <c r="D6" s="6">
        <v>2</v>
      </c>
      <c r="E6" s="6">
        <v>2</v>
      </c>
      <c r="F6" s="6">
        <v>1</v>
      </c>
      <c r="G6" s="6">
        <v>0</v>
      </c>
      <c r="H6" s="6">
        <v>0</v>
      </c>
      <c r="I6" s="6">
        <f t="shared" ref="I6" si="1">(D6+E6+F6)*100/C6</f>
        <v>100</v>
      </c>
      <c r="J6" s="3">
        <f t="shared" si="0"/>
        <v>80</v>
      </c>
    </row>
    <row r="7" spans="1:10" ht="20.25" thickTop="1" thickBot="1">
      <c r="A7" s="7">
        <v>6</v>
      </c>
      <c r="B7" s="12" t="s">
        <v>14</v>
      </c>
      <c r="C7" s="6">
        <v>5</v>
      </c>
      <c r="D7" s="6">
        <v>3</v>
      </c>
      <c r="E7" s="6">
        <v>1</v>
      </c>
      <c r="F7" s="6">
        <v>1</v>
      </c>
      <c r="G7" s="6">
        <v>0</v>
      </c>
      <c r="H7" s="6">
        <v>0</v>
      </c>
      <c r="I7" s="6">
        <f>(D7+E7+F7)*100/C7</f>
        <v>100</v>
      </c>
      <c r="J7" s="3">
        <f>(D7+E7)*100/C7</f>
        <v>80</v>
      </c>
    </row>
    <row r="8" spans="1:10" ht="20.25" thickTop="1" thickBot="1">
      <c r="A8" s="13">
        <v>7</v>
      </c>
      <c r="B8" s="12" t="s">
        <v>13</v>
      </c>
      <c r="C8" s="12">
        <v>3</v>
      </c>
      <c r="D8" s="12">
        <v>0</v>
      </c>
      <c r="E8" s="12">
        <v>1</v>
      </c>
      <c r="F8" s="12">
        <v>2</v>
      </c>
      <c r="G8" s="12">
        <v>0</v>
      </c>
      <c r="H8" s="12">
        <v>0</v>
      </c>
      <c r="I8" s="12">
        <f t="shared" ref="I8:I13" si="2">(D8+E8+F8)*100/C8</f>
        <v>100</v>
      </c>
      <c r="J8" s="3">
        <f t="shared" ref="J8:J13" si="3">(D8+E8)*100/C8</f>
        <v>33.333333333333336</v>
      </c>
    </row>
    <row r="9" spans="1:10" ht="20.25" thickTop="1" thickBot="1">
      <c r="A9" s="13">
        <v>7</v>
      </c>
      <c r="B9" s="12" t="s">
        <v>14</v>
      </c>
      <c r="C9" s="12">
        <v>3</v>
      </c>
      <c r="D9" s="12">
        <v>0</v>
      </c>
      <c r="E9" s="12">
        <v>2</v>
      </c>
      <c r="F9" s="12">
        <v>1</v>
      </c>
      <c r="G9" s="12">
        <v>0</v>
      </c>
      <c r="H9" s="12">
        <v>0</v>
      </c>
      <c r="I9" s="12">
        <f t="shared" si="2"/>
        <v>100</v>
      </c>
      <c r="J9" s="3">
        <f t="shared" si="3"/>
        <v>66.666666666666671</v>
      </c>
    </row>
    <row r="10" spans="1:10" ht="20.25" thickTop="1" thickBot="1">
      <c r="A10" s="13">
        <v>9</v>
      </c>
      <c r="B10" s="12" t="s">
        <v>13</v>
      </c>
      <c r="C10" s="12">
        <v>1</v>
      </c>
      <c r="D10" s="12">
        <v>0</v>
      </c>
      <c r="E10" s="12">
        <v>1</v>
      </c>
      <c r="F10" s="12">
        <v>0</v>
      </c>
      <c r="G10" s="12">
        <v>0</v>
      </c>
      <c r="H10" s="12">
        <v>0</v>
      </c>
      <c r="I10" s="12">
        <f t="shared" si="2"/>
        <v>100</v>
      </c>
      <c r="J10" s="3">
        <f t="shared" si="3"/>
        <v>100</v>
      </c>
    </row>
    <row r="11" spans="1:10" ht="20.25" thickTop="1" thickBot="1">
      <c r="A11" s="13">
        <v>9</v>
      </c>
      <c r="B11" s="12" t="s">
        <v>14</v>
      </c>
      <c r="C11" s="12">
        <v>1</v>
      </c>
      <c r="D11" s="12">
        <v>1</v>
      </c>
      <c r="E11" s="12">
        <v>0</v>
      </c>
      <c r="F11" s="12">
        <v>0</v>
      </c>
      <c r="G11" s="12">
        <v>0</v>
      </c>
      <c r="H11" s="12">
        <v>0</v>
      </c>
      <c r="I11" s="12">
        <f t="shared" si="2"/>
        <v>100</v>
      </c>
      <c r="J11" s="3">
        <f t="shared" si="3"/>
        <v>100</v>
      </c>
    </row>
    <row r="12" spans="1:10" ht="20.25" thickTop="1" thickBot="1">
      <c r="A12" s="13">
        <v>9</v>
      </c>
      <c r="B12" s="12" t="s">
        <v>18</v>
      </c>
      <c r="C12" s="12">
        <v>1</v>
      </c>
      <c r="D12" s="12">
        <v>0</v>
      </c>
      <c r="E12" s="12">
        <v>1</v>
      </c>
      <c r="F12" s="12">
        <v>0</v>
      </c>
      <c r="G12" s="12">
        <v>0</v>
      </c>
      <c r="H12" s="12">
        <v>0</v>
      </c>
      <c r="I12" s="12">
        <f t="shared" si="2"/>
        <v>100</v>
      </c>
      <c r="J12" s="3">
        <f t="shared" si="3"/>
        <v>100</v>
      </c>
    </row>
    <row r="13" spans="1:10" ht="20.25" thickTop="1" thickBot="1">
      <c r="A13" s="13">
        <v>9</v>
      </c>
      <c r="B13" s="12" t="s">
        <v>19</v>
      </c>
      <c r="C13" s="12">
        <v>1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f t="shared" si="2"/>
        <v>100</v>
      </c>
      <c r="J13" s="3">
        <f t="shared" si="3"/>
        <v>100</v>
      </c>
    </row>
    <row r="14" spans="1:10" ht="15.75" thickTop="1"/>
  </sheetData>
  <mergeCells count="5">
    <mergeCell ref="A1:J1"/>
    <mergeCell ref="A2:A3"/>
    <mergeCell ref="B2:B3"/>
    <mergeCell ref="C2:C3"/>
    <mergeCell ref="D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2017-2018</vt:lpstr>
      <vt:lpstr>2018-2019</vt:lpstr>
      <vt:lpstr>2019-2020</vt:lpstr>
      <vt:lpstr>2020-2021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userpc</cp:lastModifiedBy>
  <dcterms:created xsi:type="dcterms:W3CDTF">2017-06-14T07:45:05Z</dcterms:created>
  <dcterms:modified xsi:type="dcterms:W3CDTF">2021-12-28T09:34:31Z</dcterms:modified>
</cp:coreProperties>
</file>