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аттестц\ОЛИМПИАДА\2021-2022\Школьный этап\ПРОТОКОЛЫ\"/>
    </mc:Choice>
  </mc:AlternateContent>
  <bookViews>
    <workbookView xWindow="408" yWindow="240" windowWidth="15600" windowHeight="11520"/>
  </bookViews>
  <sheets>
    <sheet name="5" sheetId="23" r:id="rId1"/>
    <sheet name="6" sheetId="22" r:id="rId2"/>
    <sheet name="7" sheetId="15" r:id="rId3"/>
    <sheet name="8" sheetId="16" r:id="rId4"/>
    <sheet name="9" sheetId="17" r:id="rId5"/>
    <sheet name="10" sheetId="18" r:id="rId6"/>
    <sheet name="11" sheetId="19" r:id="rId7"/>
  </sheets>
  <definedNames>
    <definedName name="_xlnm._FilterDatabase" localSheetId="5" hidden="1">'10'!$A$3:$J$31</definedName>
    <definedName name="_xlnm._FilterDatabase" localSheetId="6" hidden="1">'11'!$A$3:$J$31</definedName>
    <definedName name="_xlnm._FilterDatabase" localSheetId="0" hidden="1">'5'!$A$3:$J$115</definedName>
    <definedName name="_xlnm._FilterDatabase" localSheetId="1" hidden="1">'6'!$A$3:$J$127</definedName>
    <definedName name="_xlnm._FilterDatabase" localSheetId="2" hidden="1">'7'!$A$3:$J$117</definedName>
    <definedName name="_xlnm._FilterDatabase" localSheetId="3" hidden="1">'8'!$A$3:$J$100</definedName>
    <definedName name="_xlnm._FilterDatabase" localSheetId="4" hidden="1">'9'!$A$3:$J$59</definedName>
    <definedName name="_xlnm.Print_Titles" localSheetId="5">'10'!$3:$4</definedName>
    <definedName name="_xlnm.Print_Titles" localSheetId="6">'11'!$3:$4</definedName>
    <definedName name="_xlnm.Print_Titles" localSheetId="2">'7'!$3:$4</definedName>
    <definedName name="_xlnm.Print_Titles" localSheetId="3">'8'!$3:$4</definedName>
    <definedName name="_xlnm.Print_Titles" localSheetId="4">'9'!$3:$4</definedName>
  </definedNames>
  <calcPr calcId="162913"/>
</workbook>
</file>

<file path=xl/calcChain.xml><?xml version="1.0" encoding="utf-8"?>
<calcChain xmlns="http://schemas.openxmlformats.org/spreadsheetml/2006/main">
  <c r="G16" i="23" l="1"/>
  <c r="H16" i="23"/>
  <c r="G27" i="17"/>
  <c r="H27" i="17"/>
  <c r="G28" i="17"/>
  <c r="H28" i="17"/>
  <c r="G29" i="17"/>
  <c r="H29" i="17"/>
  <c r="G30" i="17"/>
  <c r="H30" i="17"/>
  <c r="G31" i="17"/>
  <c r="H31" i="17"/>
  <c r="G32" i="17"/>
  <c r="H32" i="17"/>
  <c r="G33" i="17"/>
  <c r="H33" i="17"/>
  <c r="G34" i="17"/>
  <c r="H34" i="17"/>
  <c r="G35" i="17"/>
  <c r="H35" i="17"/>
  <c r="G36" i="17"/>
  <c r="H36" i="17"/>
  <c r="G37" i="17"/>
  <c r="H37" i="17"/>
  <c r="G38" i="17"/>
  <c r="H38" i="17"/>
  <c r="G39" i="17"/>
  <c r="H39" i="17"/>
  <c r="G40" i="17"/>
  <c r="H40" i="17"/>
  <c r="G41" i="17"/>
  <c r="H41" i="17"/>
  <c r="G42" i="17"/>
  <c r="H42" i="17"/>
  <c r="G43" i="17"/>
  <c r="H43" i="17"/>
  <c r="G44" i="17"/>
  <c r="H44" i="17"/>
  <c r="G45" i="17"/>
  <c r="H45" i="17"/>
  <c r="G47" i="17"/>
  <c r="H47" i="17"/>
  <c r="G46" i="17"/>
  <c r="H46" i="17"/>
  <c r="G48" i="17"/>
  <c r="H48" i="17"/>
  <c r="G49" i="17"/>
  <c r="H49" i="17"/>
  <c r="G50" i="17"/>
  <c r="H50" i="17"/>
  <c r="G51" i="17"/>
  <c r="H51" i="17"/>
  <c r="G53" i="17"/>
  <c r="H53" i="17"/>
  <c r="G52" i="17"/>
  <c r="H52" i="17"/>
  <c r="G54" i="17"/>
  <c r="H54" i="17"/>
  <c r="G55" i="17"/>
  <c r="H55" i="17"/>
  <c r="G56" i="17"/>
  <c r="H56" i="17"/>
  <c r="G57" i="17"/>
  <c r="H57" i="17"/>
  <c r="G58" i="17"/>
  <c r="H58" i="17"/>
  <c r="G59" i="17"/>
  <c r="H59" i="17"/>
  <c r="G27" i="18" l="1"/>
  <c r="H27" i="18"/>
  <c r="G28" i="18"/>
  <c r="H28" i="18"/>
  <c r="G29" i="18"/>
  <c r="H29" i="18"/>
  <c r="G30" i="18"/>
  <c r="H30" i="18"/>
  <c r="G31" i="18"/>
  <c r="H31" i="18"/>
  <c r="G62" i="16"/>
  <c r="H62" i="16"/>
  <c r="G63" i="16"/>
  <c r="H63" i="16"/>
  <c r="G67" i="16"/>
  <c r="H67" i="16"/>
  <c r="G61" i="16"/>
  <c r="H61" i="16"/>
  <c r="G64" i="16"/>
  <c r="H64" i="16"/>
  <c r="G70" i="16"/>
  <c r="H70" i="16"/>
  <c r="G69" i="16"/>
  <c r="H69" i="16"/>
  <c r="G71" i="16"/>
  <c r="H71" i="16"/>
  <c r="G76" i="16"/>
  <c r="H76" i="16"/>
  <c r="G75" i="16"/>
  <c r="H75" i="16"/>
  <c r="G74" i="16"/>
  <c r="H74" i="16"/>
  <c r="G72" i="16"/>
  <c r="H72" i="16"/>
  <c r="G73" i="16"/>
  <c r="H73" i="16"/>
  <c r="G79" i="16"/>
  <c r="H79" i="16"/>
  <c r="G80" i="16"/>
  <c r="H80" i="16"/>
  <c r="G77" i="16"/>
  <c r="H77" i="16"/>
  <c r="G78" i="16"/>
  <c r="H78" i="16"/>
  <c r="G84" i="16"/>
  <c r="H84" i="16"/>
  <c r="G85" i="16"/>
  <c r="H85" i="16"/>
  <c r="G81" i="16"/>
  <c r="H81" i="16"/>
  <c r="G82" i="16"/>
  <c r="H82" i="16"/>
  <c r="G83" i="16"/>
  <c r="H83" i="16"/>
  <c r="G92" i="16"/>
  <c r="H92" i="16"/>
  <c r="G89" i="16"/>
  <c r="H89" i="16"/>
  <c r="G87" i="16"/>
  <c r="H87" i="16"/>
  <c r="G88" i="16"/>
  <c r="H88" i="16"/>
  <c r="G86" i="16"/>
  <c r="H86" i="16"/>
  <c r="G90" i="16"/>
  <c r="H90" i="16"/>
  <c r="G91" i="16"/>
  <c r="H91" i="16"/>
  <c r="G95" i="16"/>
  <c r="H95" i="16"/>
  <c r="G99" i="16"/>
  <c r="H99" i="16"/>
  <c r="G93" i="16"/>
  <c r="H93" i="16"/>
  <c r="G97" i="16"/>
  <c r="H97" i="16"/>
  <c r="G98" i="16"/>
  <c r="H98" i="16"/>
  <c r="G94" i="16"/>
  <c r="H94" i="16"/>
  <c r="G96" i="16"/>
  <c r="H96" i="16"/>
  <c r="G100" i="16"/>
  <c r="H100" i="16"/>
  <c r="G83" i="15"/>
  <c r="H83" i="15"/>
  <c r="G86" i="15"/>
  <c r="H86" i="15"/>
  <c r="G87" i="15"/>
  <c r="H87" i="15"/>
  <c r="G79" i="15"/>
  <c r="H79" i="15"/>
  <c r="G88" i="15"/>
  <c r="H88" i="15"/>
  <c r="G84" i="15"/>
  <c r="H84" i="15"/>
  <c r="G85" i="15"/>
  <c r="H85" i="15"/>
  <c r="G89" i="15"/>
  <c r="H89" i="15"/>
  <c r="G92" i="15"/>
  <c r="H92" i="15"/>
  <c r="G90" i="15"/>
  <c r="H90" i="15"/>
  <c r="G91" i="15"/>
  <c r="H91" i="15"/>
  <c r="G94" i="15"/>
  <c r="H94" i="15"/>
  <c r="G93" i="15"/>
  <c r="H93" i="15"/>
  <c r="G95" i="15"/>
  <c r="H95" i="15"/>
  <c r="G97" i="15"/>
  <c r="H97" i="15"/>
  <c r="G99" i="15"/>
  <c r="H99" i="15"/>
  <c r="G98" i="15"/>
  <c r="H98" i="15"/>
  <c r="G102" i="15"/>
  <c r="H102" i="15"/>
  <c r="G96" i="15"/>
  <c r="H96" i="15"/>
  <c r="G101" i="15"/>
  <c r="H101" i="15"/>
  <c r="G100" i="15"/>
  <c r="H100" i="15"/>
  <c r="G105" i="15"/>
  <c r="H105" i="15"/>
  <c r="G107" i="15"/>
  <c r="H107" i="15"/>
  <c r="G103" i="15"/>
  <c r="H103" i="15"/>
  <c r="G106" i="15"/>
  <c r="H106" i="15"/>
  <c r="G104" i="15"/>
  <c r="H104" i="15"/>
  <c r="G108" i="15"/>
  <c r="H108" i="15"/>
  <c r="G109" i="15"/>
  <c r="H109" i="15"/>
  <c r="G110" i="15"/>
  <c r="H110" i="15"/>
  <c r="G112" i="15"/>
  <c r="H112" i="15"/>
  <c r="G111" i="15"/>
  <c r="H111" i="15"/>
  <c r="G117" i="15"/>
  <c r="H117" i="15"/>
  <c r="G115" i="15"/>
  <c r="H115" i="15"/>
  <c r="G116" i="15"/>
  <c r="H116" i="15"/>
  <c r="G113" i="15"/>
  <c r="H113" i="15"/>
  <c r="G114" i="15"/>
  <c r="H114" i="15"/>
  <c r="G104" i="22"/>
  <c r="H104" i="22"/>
  <c r="G102" i="22"/>
  <c r="H102" i="22"/>
  <c r="G105" i="22"/>
  <c r="H105" i="22"/>
  <c r="G106" i="22"/>
  <c r="H106" i="22"/>
  <c r="G107" i="22"/>
  <c r="H107" i="22"/>
  <c r="G108" i="22"/>
  <c r="H108" i="22"/>
  <c r="G109" i="22"/>
  <c r="H109" i="22"/>
  <c r="G110" i="22"/>
  <c r="H110" i="22"/>
  <c r="G111" i="22"/>
  <c r="H111" i="22"/>
  <c r="G112" i="22"/>
  <c r="H112" i="22"/>
  <c r="G113" i="22"/>
  <c r="H113" i="22"/>
  <c r="G114" i="22"/>
  <c r="H114" i="22"/>
  <c r="G115" i="22"/>
  <c r="H115" i="22"/>
  <c r="G116" i="22"/>
  <c r="H116" i="22"/>
  <c r="G117" i="22"/>
  <c r="H117" i="22"/>
  <c r="G119" i="22"/>
  <c r="H119" i="22"/>
  <c r="G120" i="22"/>
  <c r="H120" i="22"/>
  <c r="G121" i="22"/>
  <c r="H121" i="22"/>
  <c r="G118" i="22"/>
  <c r="H118" i="22"/>
  <c r="G122" i="22"/>
  <c r="H122" i="22"/>
  <c r="G123" i="22"/>
  <c r="H123" i="22"/>
  <c r="G124" i="22"/>
  <c r="H124" i="22"/>
  <c r="G125" i="22"/>
  <c r="H125" i="22"/>
  <c r="G126" i="22"/>
  <c r="H126" i="22"/>
  <c r="G127" i="22"/>
  <c r="H127" i="22"/>
  <c r="G72" i="23"/>
  <c r="H72" i="23"/>
  <c r="G80" i="23"/>
  <c r="H80" i="23"/>
  <c r="G77" i="23"/>
  <c r="H77" i="23"/>
  <c r="G86" i="23"/>
  <c r="H86" i="23"/>
  <c r="G85" i="23"/>
  <c r="H85" i="23"/>
  <c r="G84" i="23"/>
  <c r="H84" i="23"/>
  <c r="G87" i="23"/>
  <c r="H87" i="23"/>
  <c r="G90" i="23"/>
  <c r="H90" i="23"/>
  <c r="G88" i="23"/>
  <c r="H88" i="23"/>
  <c r="G89" i="23"/>
  <c r="H89" i="23"/>
  <c r="G93" i="23"/>
  <c r="H93" i="23"/>
  <c r="G94" i="23"/>
  <c r="H94" i="23"/>
  <c r="G91" i="23"/>
  <c r="H91" i="23"/>
  <c r="G92" i="23"/>
  <c r="H92" i="23"/>
  <c r="G98" i="23"/>
  <c r="H98" i="23"/>
  <c r="G99" i="23"/>
  <c r="H99" i="23"/>
  <c r="G97" i="23"/>
  <c r="H97" i="23"/>
  <c r="G96" i="23"/>
  <c r="H96" i="23"/>
  <c r="G95" i="23"/>
  <c r="H95" i="23"/>
  <c r="G100" i="23"/>
  <c r="H100" i="23"/>
  <c r="G102" i="23"/>
  <c r="H102" i="23"/>
  <c r="G101" i="23"/>
  <c r="H101" i="23"/>
  <c r="G105" i="23"/>
  <c r="H105" i="23"/>
  <c r="G104" i="23"/>
  <c r="H104" i="23"/>
  <c r="G103" i="23"/>
  <c r="H103" i="23"/>
  <c r="G111" i="23"/>
  <c r="H111" i="23"/>
  <c r="G106" i="23"/>
  <c r="H106" i="23"/>
  <c r="G108" i="23"/>
  <c r="H108" i="23"/>
  <c r="G107" i="23"/>
  <c r="H107" i="23"/>
  <c r="G110" i="23"/>
  <c r="H110" i="23"/>
  <c r="G109" i="23"/>
  <c r="H109" i="23"/>
  <c r="G114" i="23"/>
  <c r="H114" i="23"/>
  <c r="G112" i="23"/>
  <c r="H112" i="23"/>
  <c r="G113" i="23"/>
  <c r="H113" i="23"/>
  <c r="G115" i="23"/>
  <c r="H115" i="23"/>
  <c r="G27" i="22" l="1"/>
  <c r="H27" i="22"/>
  <c r="G18" i="19" l="1"/>
  <c r="H18" i="19"/>
  <c r="G19" i="19"/>
  <c r="H19" i="19"/>
  <c r="G20" i="19"/>
  <c r="H20" i="19"/>
  <c r="G21" i="19"/>
  <c r="H21" i="19"/>
  <c r="G22" i="19"/>
  <c r="H22" i="19"/>
  <c r="G23" i="19"/>
  <c r="H23" i="19"/>
  <c r="G24" i="19"/>
  <c r="H24" i="19"/>
  <c r="G25" i="19"/>
  <c r="H25" i="19"/>
  <c r="G26" i="19"/>
  <c r="H26" i="19"/>
  <c r="G27" i="19"/>
  <c r="H27" i="19"/>
  <c r="G28" i="19"/>
  <c r="H28" i="19"/>
  <c r="G29" i="19"/>
  <c r="H29" i="19"/>
  <c r="G30" i="19"/>
  <c r="H30" i="19"/>
  <c r="G31" i="19"/>
  <c r="H31" i="19"/>
  <c r="G5" i="15" l="1"/>
  <c r="G23" i="18"/>
  <c r="H23" i="18"/>
  <c r="G22" i="18"/>
  <c r="H46" i="16" l="1"/>
  <c r="G95" i="22" l="1"/>
  <c r="H95" i="22"/>
  <c r="G89" i="22"/>
  <c r="H89" i="22"/>
  <c r="G91" i="22"/>
  <c r="H91" i="22"/>
  <c r="G94" i="22"/>
  <c r="H94" i="22"/>
  <c r="G85" i="22"/>
  <c r="H85" i="22"/>
  <c r="G86" i="22"/>
  <c r="H86" i="22"/>
  <c r="G88" i="22"/>
  <c r="H88" i="22"/>
  <c r="G90" i="22"/>
  <c r="H90" i="22"/>
  <c r="G93" i="22"/>
  <c r="H93" i="22"/>
  <c r="G87" i="22"/>
  <c r="H87" i="22"/>
  <c r="G92" i="22"/>
  <c r="H92" i="22"/>
  <c r="G97" i="22"/>
  <c r="H97" i="22"/>
  <c r="G99" i="22"/>
  <c r="H99" i="22"/>
  <c r="G101" i="22"/>
  <c r="H101" i="22"/>
  <c r="G100" i="22"/>
  <c r="H100" i="22"/>
  <c r="G96" i="22"/>
  <c r="H96" i="22"/>
  <c r="G98" i="22"/>
  <c r="H98" i="22"/>
  <c r="G103" i="22"/>
  <c r="H103" i="22"/>
  <c r="G27" i="23" l="1"/>
  <c r="H27" i="23"/>
  <c r="G60" i="15" l="1"/>
  <c r="H60" i="15"/>
  <c r="H58" i="16" l="1"/>
  <c r="G58" i="16"/>
  <c r="G59" i="16"/>
  <c r="H59" i="16"/>
  <c r="G76" i="23" l="1"/>
  <c r="H76" i="23"/>
  <c r="G20" i="16" l="1"/>
  <c r="H20" i="16"/>
  <c r="H26" i="18" l="1"/>
  <c r="G26" i="18"/>
  <c r="H25" i="18"/>
  <c r="G25" i="18"/>
  <c r="H24" i="18"/>
  <c r="G24" i="18"/>
  <c r="H21" i="18"/>
  <c r="G21" i="18"/>
  <c r="H22" i="18"/>
  <c r="H20" i="18"/>
  <c r="G20" i="18"/>
  <c r="H19" i="18"/>
  <c r="G19" i="18"/>
  <c r="H18" i="18"/>
  <c r="G18" i="18"/>
  <c r="H17" i="18"/>
  <c r="G17" i="18"/>
  <c r="H16" i="18"/>
  <c r="G16" i="18"/>
  <c r="H15" i="18"/>
  <c r="G15" i="18"/>
  <c r="H14" i="18"/>
  <c r="G14" i="18"/>
  <c r="H13" i="18"/>
  <c r="G13" i="18"/>
  <c r="H12" i="18"/>
  <c r="G12" i="18"/>
  <c r="H11" i="18"/>
  <c r="G11" i="18"/>
  <c r="H10" i="18"/>
  <c r="G10" i="18"/>
  <c r="H9" i="18"/>
  <c r="G9" i="18"/>
  <c r="H8" i="18"/>
  <c r="G8" i="18"/>
  <c r="H7" i="18"/>
  <c r="G7" i="18"/>
  <c r="H6" i="18"/>
  <c r="G6" i="18"/>
  <c r="G5" i="18"/>
  <c r="H78" i="23"/>
  <c r="G78" i="23"/>
  <c r="H75" i="23"/>
  <c r="G75" i="23"/>
  <c r="H73" i="23"/>
  <c r="G73" i="23"/>
  <c r="H82" i="23"/>
  <c r="G82" i="23"/>
  <c r="H74" i="23"/>
  <c r="G74" i="23"/>
  <c r="H83" i="23"/>
  <c r="G83" i="23"/>
  <c r="H79" i="23"/>
  <c r="G79" i="23"/>
  <c r="H81" i="23"/>
  <c r="G81" i="23"/>
  <c r="H65" i="23"/>
  <c r="G65" i="23"/>
  <c r="H62" i="23"/>
  <c r="G62" i="23"/>
  <c r="H70" i="23"/>
  <c r="G70" i="23"/>
  <c r="H67" i="23"/>
  <c r="G67" i="23"/>
  <c r="H68" i="23"/>
  <c r="G68" i="23"/>
  <c r="H64" i="23"/>
  <c r="G64" i="23"/>
  <c r="H66" i="23"/>
  <c r="G66" i="23"/>
  <c r="H69" i="23"/>
  <c r="G69" i="23"/>
  <c r="H71" i="23"/>
  <c r="G71" i="23"/>
  <c r="H61" i="23"/>
  <c r="G61" i="23"/>
  <c r="H63" i="23"/>
  <c r="G63" i="23"/>
  <c r="H60" i="23"/>
  <c r="G60" i="23"/>
  <c r="H59" i="23"/>
  <c r="G59" i="23"/>
  <c r="H57" i="23"/>
  <c r="G57" i="23"/>
  <c r="H58" i="23"/>
  <c r="G58" i="23"/>
  <c r="H51" i="23"/>
  <c r="G51" i="23"/>
  <c r="H55" i="23"/>
  <c r="G55" i="23"/>
  <c r="H52" i="23"/>
  <c r="G52" i="23"/>
  <c r="H49" i="23"/>
  <c r="G49" i="23"/>
  <c r="H56" i="23"/>
  <c r="G56" i="23"/>
  <c r="H50" i="23"/>
  <c r="G50" i="23"/>
  <c r="H48" i="23"/>
  <c r="G48" i="23"/>
  <c r="H54" i="23"/>
  <c r="G54" i="23"/>
  <c r="H53" i="23"/>
  <c r="G53" i="23"/>
  <c r="H46" i="23"/>
  <c r="G46" i="23"/>
  <c r="H42" i="23"/>
  <c r="G42" i="23"/>
  <c r="H43" i="23"/>
  <c r="G43" i="23"/>
  <c r="H47" i="23"/>
  <c r="G47" i="23"/>
  <c r="H45" i="23"/>
  <c r="G45" i="23"/>
  <c r="H44" i="23"/>
  <c r="G44" i="23"/>
  <c r="H41" i="23"/>
  <c r="G41" i="23"/>
  <c r="H40" i="23"/>
  <c r="G40" i="23"/>
  <c r="H39" i="23"/>
  <c r="G39" i="23"/>
  <c r="H38" i="23"/>
  <c r="G38" i="23"/>
  <c r="H36" i="23"/>
  <c r="G36" i="23"/>
  <c r="H37" i="23"/>
  <c r="G37" i="23"/>
  <c r="H35" i="23"/>
  <c r="G35" i="23"/>
  <c r="H31" i="23"/>
  <c r="G31" i="23"/>
  <c r="H34" i="23"/>
  <c r="G34" i="23"/>
  <c r="H33" i="23"/>
  <c r="G33" i="23"/>
  <c r="H32" i="23"/>
  <c r="G32" i="23"/>
  <c r="H26" i="23"/>
  <c r="G26" i="23"/>
  <c r="H28" i="23"/>
  <c r="G28" i="23"/>
  <c r="H30" i="23"/>
  <c r="G30" i="23"/>
  <c r="H29" i="23"/>
  <c r="G29" i="23"/>
  <c r="H25" i="23"/>
  <c r="G25" i="23"/>
  <c r="H23" i="23"/>
  <c r="G23" i="23"/>
  <c r="H22" i="23"/>
  <c r="G22" i="23"/>
  <c r="H24" i="23"/>
  <c r="G24" i="23"/>
  <c r="H21" i="23"/>
  <c r="G21" i="23"/>
  <c r="H19" i="23"/>
  <c r="G19" i="23"/>
  <c r="H20" i="23"/>
  <c r="G20" i="23"/>
  <c r="H18" i="23"/>
  <c r="G18" i="23"/>
  <c r="H17" i="23"/>
  <c r="G17" i="23"/>
  <c r="H15" i="23"/>
  <c r="G15" i="23"/>
  <c r="H14" i="23"/>
  <c r="G14" i="23"/>
  <c r="H13" i="23"/>
  <c r="G13" i="23"/>
  <c r="H12" i="23"/>
  <c r="G12" i="23"/>
  <c r="H11" i="23"/>
  <c r="G11" i="23"/>
  <c r="H10" i="23"/>
  <c r="G10" i="23"/>
  <c r="H9" i="23"/>
  <c r="G9" i="23"/>
  <c r="H8" i="23"/>
  <c r="G8" i="23"/>
  <c r="H7" i="23"/>
  <c r="G7" i="23"/>
  <c r="H6" i="23"/>
  <c r="G6" i="23"/>
  <c r="G5" i="23"/>
  <c r="H83" i="22"/>
  <c r="G83" i="22"/>
  <c r="H84" i="22"/>
  <c r="G84" i="22"/>
  <c r="H78" i="22"/>
  <c r="G78" i="22"/>
  <c r="H68" i="22"/>
  <c r="G68" i="22"/>
  <c r="H69" i="22"/>
  <c r="G69" i="22"/>
  <c r="H74" i="22"/>
  <c r="G74" i="22"/>
  <c r="H73" i="22"/>
  <c r="G73" i="22"/>
  <c r="H81" i="22"/>
  <c r="G81" i="22"/>
  <c r="H80" i="22"/>
  <c r="G80" i="22"/>
  <c r="H72" i="22"/>
  <c r="G72" i="22"/>
  <c r="H79" i="22"/>
  <c r="G79" i="22"/>
  <c r="H77" i="22"/>
  <c r="G77" i="22"/>
  <c r="H75" i="22"/>
  <c r="G75" i="22"/>
  <c r="H76" i="22"/>
  <c r="G76" i="22"/>
  <c r="H82" i="22"/>
  <c r="G82" i="22"/>
  <c r="H71" i="22"/>
  <c r="G71" i="22"/>
  <c r="H67" i="22"/>
  <c r="G67" i="22"/>
  <c r="H70" i="22"/>
  <c r="G70" i="22"/>
  <c r="H61" i="22"/>
  <c r="G61" i="22"/>
  <c r="H62" i="22"/>
  <c r="G62" i="22"/>
  <c r="H66" i="22"/>
  <c r="G66" i="22"/>
  <c r="H64" i="22"/>
  <c r="G64" i="22"/>
  <c r="H65" i="22"/>
  <c r="G65" i="22"/>
  <c r="H63" i="22"/>
  <c r="G63" i="22"/>
  <c r="H60" i="22"/>
  <c r="G60" i="22"/>
  <c r="H56" i="22"/>
  <c r="G56" i="22"/>
  <c r="H54" i="22"/>
  <c r="G54" i="22"/>
  <c r="H58" i="22"/>
  <c r="G58" i="22"/>
  <c r="H57" i="22"/>
  <c r="G57" i="22"/>
  <c r="H59" i="22"/>
  <c r="G59" i="22"/>
  <c r="H55" i="22"/>
  <c r="G55" i="22"/>
  <c r="H49" i="22"/>
  <c r="G49" i="22"/>
  <c r="H52" i="22"/>
  <c r="G52" i="22"/>
  <c r="H50" i="22"/>
  <c r="G50" i="22"/>
  <c r="H53" i="22"/>
  <c r="G53" i="22"/>
  <c r="H51" i="22"/>
  <c r="G51" i="22"/>
  <c r="H48" i="22"/>
  <c r="G48" i="22"/>
  <c r="H43" i="22"/>
  <c r="G43" i="22"/>
  <c r="H41" i="22"/>
  <c r="G41" i="22"/>
  <c r="H39" i="22"/>
  <c r="G39" i="22"/>
  <c r="H46" i="22"/>
  <c r="G46" i="22"/>
  <c r="H40" i="22"/>
  <c r="G40" i="22"/>
  <c r="H47" i="22"/>
  <c r="G47" i="22"/>
  <c r="H42" i="22"/>
  <c r="G42" i="22"/>
  <c r="H44" i="22"/>
  <c r="G44" i="22"/>
  <c r="H45" i="22"/>
  <c r="G45" i="22"/>
  <c r="H38" i="22"/>
  <c r="G38" i="22"/>
  <c r="H35" i="22"/>
  <c r="G35" i="22"/>
  <c r="H37" i="22"/>
  <c r="G37" i="22"/>
  <c r="H33" i="22"/>
  <c r="G33" i="22"/>
  <c r="H36" i="22"/>
  <c r="G36" i="22"/>
  <c r="H34" i="22"/>
  <c r="G34" i="22"/>
  <c r="H32" i="22"/>
  <c r="G32" i="22"/>
  <c r="H25" i="22"/>
  <c r="G25" i="22"/>
  <c r="H26" i="22"/>
  <c r="G26" i="22"/>
  <c r="H29" i="22"/>
  <c r="G29" i="22"/>
  <c r="H31" i="22"/>
  <c r="G31" i="22"/>
  <c r="H28" i="22"/>
  <c r="G28" i="22"/>
  <c r="H30" i="22"/>
  <c r="G30" i="22"/>
  <c r="H17" i="22"/>
  <c r="G17" i="22"/>
  <c r="H24" i="22"/>
  <c r="G24" i="22"/>
  <c r="H21" i="22"/>
  <c r="G21" i="22"/>
  <c r="H23" i="22"/>
  <c r="G23" i="22"/>
  <c r="H20" i="22"/>
  <c r="G20" i="22"/>
  <c r="H22" i="22"/>
  <c r="G22" i="22"/>
  <c r="H18" i="22"/>
  <c r="G18" i="22"/>
  <c r="H19" i="22"/>
  <c r="G19" i="22"/>
  <c r="H15" i="22"/>
  <c r="G15" i="22"/>
  <c r="H16" i="22"/>
  <c r="G16" i="22"/>
  <c r="H14" i="22"/>
  <c r="G14" i="22"/>
  <c r="H13" i="22"/>
  <c r="G13" i="22"/>
  <c r="H12" i="22"/>
  <c r="G12" i="22"/>
  <c r="H11" i="22"/>
  <c r="G11" i="22"/>
  <c r="H10" i="22"/>
  <c r="G10" i="22"/>
  <c r="H8" i="22"/>
  <c r="G8" i="22"/>
  <c r="H9" i="22"/>
  <c r="G9" i="22"/>
  <c r="H7" i="22"/>
  <c r="G7" i="22"/>
  <c r="H5" i="22"/>
  <c r="G5" i="22"/>
  <c r="G6" i="22"/>
  <c r="H17" i="15"/>
  <c r="H18" i="15"/>
  <c r="H15" i="15"/>
  <c r="H16" i="15"/>
  <c r="H20" i="15"/>
  <c r="H21" i="15"/>
  <c r="H22" i="15"/>
  <c r="H19" i="15"/>
  <c r="H23" i="15"/>
  <c r="H26" i="15"/>
  <c r="H24" i="15"/>
  <c r="H28" i="15"/>
  <c r="H27" i="15"/>
  <c r="H25" i="15"/>
  <c r="H29" i="15"/>
  <c r="H31" i="15"/>
  <c r="H30" i="15"/>
  <c r="H33" i="15"/>
  <c r="H32" i="15"/>
  <c r="H35" i="15"/>
  <c r="H34" i="15"/>
  <c r="H36" i="15"/>
  <c r="H37" i="15"/>
  <c r="H38" i="15"/>
  <c r="H40" i="15"/>
  <c r="H46" i="15"/>
  <c r="H43" i="15"/>
  <c r="H45" i="15"/>
  <c r="H39" i="15"/>
  <c r="H42" i="15"/>
  <c r="H41" i="15"/>
  <c r="H44" i="15"/>
  <c r="H53" i="15"/>
  <c r="H55" i="15"/>
  <c r="H48" i="15"/>
  <c r="H50" i="15"/>
  <c r="H52" i="15"/>
  <c r="H47" i="15"/>
  <c r="H51" i="15"/>
  <c r="H54" i="15"/>
  <c r="H49" i="15"/>
  <c r="H57" i="15"/>
  <c r="H56" i="15"/>
  <c r="H61" i="15"/>
  <c r="H59" i="15"/>
  <c r="H62" i="15"/>
  <c r="H58" i="15"/>
  <c r="H64" i="15"/>
  <c r="H63" i="15"/>
  <c r="H65" i="15"/>
  <c r="H71" i="15"/>
  <c r="H67" i="15"/>
  <c r="H69" i="15"/>
  <c r="H66" i="15"/>
  <c r="H68" i="15"/>
  <c r="H70" i="15"/>
  <c r="H73" i="15"/>
  <c r="H74" i="15"/>
  <c r="H76" i="15"/>
  <c r="H75" i="15"/>
  <c r="H77" i="15"/>
  <c r="H72" i="15"/>
  <c r="H80" i="15"/>
  <c r="H78" i="15"/>
  <c r="H81" i="15"/>
  <c r="H82" i="15"/>
  <c r="G17" i="15"/>
  <c r="G18" i="15"/>
  <c r="G15" i="15"/>
  <c r="G16" i="15"/>
  <c r="G20" i="15"/>
  <c r="G21" i="15"/>
  <c r="G22" i="15"/>
  <c r="G19" i="15"/>
  <c r="G23" i="15"/>
  <c r="G26" i="15"/>
  <c r="G24" i="15"/>
  <c r="G28" i="15"/>
  <c r="G27" i="15"/>
  <c r="G25" i="15"/>
  <c r="G29" i="15"/>
  <c r="G31" i="15"/>
  <c r="G30" i="15"/>
  <c r="G33" i="15"/>
  <c r="G32" i="15"/>
  <c r="G35" i="15"/>
  <c r="G34" i="15"/>
  <c r="G36" i="15"/>
  <c r="G37" i="15"/>
  <c r="G38" i="15"/>
  <c r="G40" i="15"/>
  <c r="G46" i="15"/>
  <c r="G43" i="15"/>
  <c r="G45" i="15"/>
  <c r="G39" i="15"/>
  <c r="G42" i="15"/>
  <c r="G41" i="15"/>
  <c r="G44" i="15"/>
  <c r="G53" i="15"/>
  <c r="G55" i="15"/>
  <c r="G48" i="15"/>
  <c r="G50" i="15"/>
  <c r="G52" i="15"/>
  <c r="G47" i="15"/>
  <c r="G51" i="15"/>
  <c r="G54" i="15"/>
  <c r="G49" i="15"/>
  <c r="G57" i="15"/>
  <c r="G56" i="15"/>
  <c r="G61" i="15"/>
  <c r="G59" i="15"/>
  <c r="G62" i="15"/>
  <c r="G58" i="15"/>
  <c r="G64" i="15"/>
  <c r="G63" i="15"/>
  <c r="G65" i="15"/>
  <c r="G71" i="15"/>
  <c r="G67" i="15"/>
  <c r="G69" i="15"/>
  <c r="G66" i="15"/>
  <c r="G68" i="15"/>
  <c r="G70" i="15"/>
  <c r="G73" i="15"/>
  <c r="G74" i="15"/>
  <c r="G76" i="15"/>
  <c r="G75" i="15"/>
  <c r="G77" i="15"/>
  <c r="G72" i="15"/>
  <c r="G80" i="15"/>
  <c r="G78" i="15"/>
  <c r="G81" i="15"/>
  <c r="G82" i="15"/>
  <c r="H43" i="16"/>
  <c r="H48" i="16"/>
  <c r="H45" i="16"/>
  <c r="H44" i="16"/>
  <c r="H47" i="16"/>
  <c r="H55" i="16"/>
  <c r="H54" i="16"/>
  <c r="H51" i="16"/>
  <c r="H52" i="16"/>
  <c r="H50" i="16"/>
  <c r="H49" i="16"/>
  <c r="H53" i="16"/>
  <c r="H57" i="16"/>
  <c r="H60" i="16"/>
  <c r="H56" i="16"/>
  <c r="H66" i="16"/>
  <c r="H68" i="16"/>
  <c r="H65" i="16"/>
  <c r="G43" i="16"/>
  <c r="G48" i="16"/>
  <c r="G46" i="16"/>
  <c r="G45" i="16"/>
  <c r="G44" i="16"/>
  <c r="G47" i="16"/>
  <c r="G55" i="16"/>
  <c r="G54" i="16"/>
  <c r="G51" i="16"/>
  <c r="G52" i="16"/>
  <c r="G50" i="16"/>
  <c r="G49" i="16"/>
  <c r="G53" i="16"/>
  <c r="G57" i="16"/>
  <c r="G60" i="16"/>
  <c r="G56" i="16"/>
  <c r="G66" i="16"/>
  <c r="G68" i="16"/>
  <c r="G65" i="16"/>
  <c r="G7" i="19" l="1"/>
  <c r="H7" i="19"/>
  <c r="G8" i="19"/>
  <c r="H8" i="19"/>
  <c r="G9" i="19"/>
  <c r="H9" i="19"/>
  <c r="G10" i="19"/>
  <c r="H10" i="19"/>
  <c r="G12" i="19"/>
  <c r="H12" i="19"/>
  <c r="G11" i="19"/>
  <c r="H11" i="19"/>
  <c r="G13" i="19"/>
  <c r="H13" i="19"/>
  <c r="G14" i="19"/>
  <c r="H14" i="19"/>
  <c r="G15" i="19"/>
  <c r="H15" i="19"/>
  <c r="G16" i="19"/>
  <c r="H16" i="19"/>
  <c r="G17" i="19"/>
  <c r="H17" i="19"/>
  <c r="G7" i="17"/>
  <c r="H7" i="17"/>
  <c r="G8" i="17"/>
  <c r="H8" i="17"/>
  <c r="G9" i="17"/>
  <c r="H9" i="17"/>
  <c r="G10" i="17"/>
  <c r="H10" i="17"/>
  <c r="G13" i="17"/>
  <c r="H13" i="17"/>
  <c r="G11" i="17"/>
  <c r="H11" i="17"/>
  <c r="G12" i="17"/>
  <c r="H12" i="17"/>
  <c r="G14" i="17"/>
  <c r="H14" i="17"/>
  <c r="G15" i="17"/>
  <c r="H15" i="17"/>
  <c r="G16" i="17"/>
  <c r="H16" i="17"/>
  <c r="G17" i="17"/>
  <c r="H17" i="17"/>
  <c r="G20" i="17"/>
  <c r="H20" i="17"/>
  <c r="G18" i="17"/>
  <c r="H18" i="17"/>
  <c r="G21" i="17"/>
  <c r="H21" i="17"/>
  <c r="G19" i="17"/>
  <c r="H19" i="17"/>
  <c r="G22" i="17"/>
  <c r="H22" i="17"/>
  <c r="G23" i="17"/>
  <c r="H23" i="17"/>
  <c r="G24" i="17"/>
  <c r="H24" i="17"/>
  <c r="G25" i="17"/>
  <c r="H25" i="17"/>
  <c r="G26" i="17"/>
  <c r="H26" i="17"/>
  <c r="G7" i="16"/>
  <c r="H7" i="16"/>
  <c r="G8" i="16"/>
  <c r="H8" i="16"/>
  <c r="G10" i="16"/>
  <c r="H10" i="16"/>
  <c r="G9" i="16"/>
  <c r="H9" i="16"/>
  <c r="G11" i="16"/>
  <c r="H11" i="16"/>
  <c r="G12" i="16"/>
  <c r="H12" i="16"/>
  <c r="G15" i="16"/>
  <c r="H15" i="16"/>
  <c r="G14" i="16"/>
  <c r="H14" i="16"/>
  <c r="G13" i="16"/>
  <c r="H13" i="16"/>
  <c r="G17" i="16"/>
  <c r="H17" i="16"/>
  <c r="G16" i="16"/>
  <c r="H16" i="16"/>
  <c r="G19" i="16"/>
  <c r="H19" i="16"/>
  <c r="G18" i="16"/>
  <c r="H18" i="16"/>
  <c r="G21" i="16"/>
  <c r="H21" i="16"/>
  <c r="G22" i="16"/>
  <c r="H22" i="16"/>
  <c r="G23" i="16"/>
  <c r="H23" i="16"/>
  <c r="G24" i="16"/>
  <c r="H24" i="16"/>
  <c r="G25" i="16"/>
  <c r="H25" i="16"/>
  <c r="G26" i="16"/>
  <c r="H26" i="16"/>
  <c r="G28" i="16"/>
  <c r="H28" i="16"/>
  <c r="G27" i="16"/>
  <c r="H27" i="16"/>
  <c r="G30" i="16"/>
  <c r="H30" i="16"/>
  <c r="G29" i="16"/>
  <c r="H29" i="16"/>
  <c r="G32" i="16"/>
  <c r="H32" i="16"/>
  <c r="G31" i="16"/>
  <c r="H31" i="16"/>
  <c r="G39" i="16"/>
  <c r="H39" i="16"/>
  <c r="G38" i="16"/>
  <c r="H38" i="16"/>
  <c r="G40" i="16"/>
  <c r="H40" i="16"/>
  <c r="G36" i="16"/>
  <c r="H36" i="16"/>
  <c r="G37" i="16"/>
  <c r="H37" i="16"/>
  <c r="G33" i="16"/>
  <c r="H33" i="16"/>
  <c r="G35" i="16"/>
  <c r="H35" i="16"/>
  <c r="G34" i="16"/>
  <c r="H34" i="16"/>
  <c r="G42" i="16"/>
  <c r="H42" i="16"/>
  <c r="G41" i="16"/>
  <c r="H41" i="16"/>
  <c r="G6" i="15"/>
  <c r="H6" i="15"/>
  <c r="G10" i="15"/>
  <c r="H10" i="15"/>
  <c r="G9" i="15"/>
  <c r="H9" i="15"/>
  <c r="G8" i="15"/>
  <c r="H8" i="15"/>
  <c r="G13" i="15"/>
  <c r="H13" i="15"/>
  <c r="G11" i="15"/>
  <c r="H11" i="15"/>
  <c r="G14" i="15"/>
  <c r="H14" i="15"/>
  <c r="G12" i="15"/>
  <c r="H12" i="15"/>
  <c r="H6" i="19"/>
  <c r="G6" i="19"/>
  <c r="G5" i="19"/>
  <c r="H6" i="17"/>
  <c r="G6" i="17"/>
  <c r="G5" i="17"/>
  <c r="H6" i="16"/>
  <c r="G6" i="16"/>
  <c r="G5" i="16"/>
  <c r="H7" i="15" l="1"/>
  <c r="G7" i="15"/>
</calcChain>
</file>

<file path=xl/sharedStrings.xml><?xml version="1.0" encoding="utf-8"?>
<sst xmlns="http://schemas.openxmlformats.org/spreadsheetml/2006/main" count="2304" uniqueCount="1031">
  <si>
    <t>Шифр</t>
  </si>
  <si>
    <t>Фамилия</t>
  </si>
  <si>
    <t>Имя</t>
  </si>
  <si>
    <t>Отчество</t>
  </si>
  <si>
    <t>ОО</t>
  </si>
  <si>
    <t>Максимальный балл</t>
  </si>
  <si>
    <t>Результат</t>
  </si>
  <si>
    <t>Рейтинг</t>
  </si>
  <si>
    <t>балл</t>
  </si>
  <si>
    <t>% выполнения</t>
  </si>
  <si>
    <t>% от победителя</t>
  </si>
  <si>
    <t>Андрей</t>
  </si>
  <si>
    <t>Полина</t>
  </si>
  <si>
    <t>Александровна</t>
  </si>
  <si>
    <t>Алина</t>
  </si>
  <si>
    <t>София</t>
  </si>
  <si>
    <t>Павловна</t>
  </si>
  <si>
    <t>Максим</t>
  </si>
  <si>
    <t>Владимирович</t>
  </si>
  <si>
    <t>Данил</t>
  </si>
  <si>
    <t>Алексеевич</t>
  </si>
  <si>
    <t>Иванович</t>
  </si>
  <si>
    <t>Евгеньевич</t>
  </si>
  <si>
    <t>Роман</t>
  </si>
  <si>
    <t>Екатерина</t>
  </si>
  <si>
    <t>Сергеевна</t>
  </si>
  <si>
    <t>Карина</t>
  </si>
  <si>
    <t>Алексеевна</t>
  </si>
  <si>
    <t>Виолетта</t>
  </si>
  <si>
    <t>Владимировна</t>
  </si>
  <si>
    <t>Егор</t>
  </si>
  <si>
    <t>Валерьевич</t>
  </si>
  <si>
    <t>Вадимовна</t>
  </si>
  <si>
    <t>Руслановна</t>
  </si>
  <si>
    <t>Сергеевич</t>
  </si>
  <si>
    <t>Диана</t>
  </si>
  <si>
    <t>Елизавета</t>
  </si>
  <si>
    <t>Викторовна</t>
  </si>
  <si>
    <t>Мария</t>
  </si>
  <si>
    <t>Александрович</t>
  </si>
  <si>
    <t>Васильевна</t>
  </si>
  <si>
    <t>Андреевич</t>
  </si>
  <si>
    <t>Дарья</t>
  </si>
  <si>
    <t>Евгеньевна</t>
  </si>
  <si>
    <t>Анастасия</t>
  </si>
  <si>
    <t>Валерия</t>
  </si>
  <si>
    <t>Анатольевна</t>
  </si>
  <si>
    <t>Дмитриевич</t>
  </si>
  <si>
    <t>Ивановна</t>
  </si>
  <si>
    <t>Юрьевич</t>
  </si>
  <si>
    <t>Романовна</t>
  </si>
  <si>
    <t>Игоревна</t>
  </si>
  <si>
    <t>Николаевна</t>
  </si>
  <si>
    <t>Константиновна</t>
  </si>
  <si>
    <t>Михайловна</t>
  </si>
  <si>
    <t>Никита</t>
  </si>
  <si>
    <t>Александра</t>
  </si>
  <si>
    <t>Кирилл</t>
  </si>
  <si>
    <t>Виктория</t>
  </si>
  <si>
    <t>Андреевна</t>
  </si>
  <si>
    <t>Милена</t>
  </si>
  <si>
    <t>Иван</t>
  </si>
  <si>
    <t>Денисович</t>
  </si>
  <si>
    <t>Дмитрий</t>
  </si>
  <si>
    <t>Владислав</t>
  </si>
  <si>
    <t>Арина</t>
  </si>
  <si>
    <t>Дмитриевна</t>
  </si>
  <si>
    <t>Ольга</t>
  </si>
  <si>
    <t>Сергей</t>
  </si>
  <si>
    <t>Владимир</t>
  </si>
  <si>
    <t>Валерьевна</t>
  </si>
  <si>
    <t>Витальевна</t>
  </si>
  <si>
    <t>Олеговна</t>
  </si>
  <si>
    <t>Вячеславовна</t>
  </si>
  <si>
    <t>Анна</t>
  </si>
  <si>
    <t>Евгений</t>
  </si>
  <si>
    <t>Михайлович</t>
  </si>
  <si>
    <t>Денис</t>
  </si>
  <si>
    <t>Ксения</t>
  </si>
  <si>
    <t>Русланович</t>
  </si>
  <si>
    <t>Яна</t>
  </si>
  <si>
    <t>Маргарита</t>
  </si>
  <si>
    <t>Николаевич</t>
  </si>
  <si>
    <t>Елена</t>
  </si>
  <si>
    <t>Маратович</t>
  </si>
  <si>
    <t>Игоревич</t>
  </si>
  <si>
    <t>Камилла</t>
  </si>
  <si>
    <t>Софья</t>
  </si>
  <si>
    <t>Михаил</t>
  </si>
  <si>
    <t>Татьяна</t>
  </si>
  <si>
    <t>Юрьевна</t>
  </si>
  <si>
    <t>Артём</t>
  </si>
  <si>
    <t>Денисовна</t>
  </si>
  <si>
    <t>Кристина</t>
  </si>
  <si>
    <t>Тимофей</t>
  </si>
  <si>
    <t>Максимовна</t>
  </si>
  <si>
    <t>Милана</t>
  </si>
  <si>
    <t>Ильдаровна</t>
  </si>
  <si>
    <t>Евгения</t>
  </si>
  <si>
    <t>Ангелина</t>
  </si>
  <si>
    <t>Ульяна</t>
  </si>
  <si>
    <t>Кира</t>
  </si>
  <si>
    <t>Дарина</t>
  </si>
  <si>
    <t>Ирина</t>
  </si>
  <si>
    <t>Петровна</t>
  </si>
  <si>
    <t>Алиса</t>
  </si>
  <si>
    <t>Антоновна</t>
  </si>
  <si>
    <t>Юнусова</t>
  </si>
  <si>
    <t>Тимуровна</t>
  </si>
  <si>
    <t>Попова</t>
  </si>
  <si>
    <t>Ева</t>
  </si>
  <si>
    <t>Альбертовна</t>
  </si>
  <si>
    <t>Хакимова</t>
  </si>
  <si>
    <t>Марселевна</t>
  </si>
  <si>
    <t>Артуровна</t>
  </si>
  <si>
    <t>Мишкуц</t>
  </si>
  <si>
    <t>Радисовна</t>
  </si>
  <si>
    <t>Столбова</t>
  </si>
  <si>
    <t>Элина</t>
  </si>
  <si>
    <t xml:space="preserve">Валерия </t>
  </si>
  <si>
    <t>Эльвина</t>
  </si>
  <si>
    <t>Георгий</t>
  </si>
  <si>
    <t>Аликовна</t>
  </si>
  <si>
    <t>Рафаэльевна</t>
  </si>
  <si>
    <t>Альбертович</t>
  </si>
  <si>
    <t>Рената</t>
  </si>
  <si>
    <t>Хайруллина</t>
  </si>
  <si>
    <t>Фролова</t>
  </si>
  <si>
    <t xml:space="preserve">Екатерина </t>
  </si>
  <si>
    <t>Вероника</t>
  </si>
  <si>
    <t>Обидина</t>
  </si>
  <si>
    <t>Гусейнова</t>
  </si>
  <si>
    <t>Владлена</t>
  </si>
  <si>
    <t>Иванова</t>
  </si>
  <si>
    <t xml:space="preserve">Анастасия </t>
  </si>
  <si>
    <t>оо</t>
  </si>
  <si>
    <t xml:space="preserve">город </t>
  </si>
  <si>
    <t>город</t>
  </si>
  <si>
    <t xml:space="preserve"> город</t>
  </si>
  <si>
    <t>Рахим кызы</t>
  </si>
  <si>
    <t>Леман</t>
  </si>
  <si>
    <t>Шамил кызы</t>
  </si>
  <si>
    <t>Харитонова</t>
  </si>
  <si>
    <t>Тамара</t>
  </si>
  <si>
    <t>Славиковна</t>
  </si>
  <si>
    <t>Исмаил</t>
  </si>
  <si>
    <t>Мухандис оглы</t>
  </si>
  <si>
    <t>Инкина</t>
  </si>
  <si>
    <t>Кузьменко</t>
  </si>
  <si>
    <t>Артур</t>
  </si>
  <si>
    <t>Розуман</t>
  </si>
  <si>
    <t>Людмила</t>
  </si>
  <si>
    <t>Мадина</t>
  </si>
  <si>
    <t>Рустамовна</t>
  </si>
  <si>
    <t>Уткина</t>
  </si>
  <si>
    <t>Алиева</t>
  </si>
  <si>
    <t>Кадырова</t>
  </si>
  <si>
    <t>Константинович</t>
  </si>
  <si>
    <t>Никитина</t>
  </si>
  <si>
    <t>Эвелина</t>
  </si>
  <si>
    <t>Допуск</t>
  </si>
  <si>
    <t>Петрович</t>
  </si>
  <si>
    <t>Бикчурина</t>
  </si>
  <si>
    <t>Гаязовна</t>
  </si>
  <si>
    <t>Балюра</t>
  </si>
  <si>
    <t>Варвара</t>
  </si>
  <si>
    <t>Камила</t>
  </si>
  <si>
    <t>Эльмира</t>
  </si>
  <si>
    <t>Семен</t>
  </si>
  <si>
    <t>Сафронова</t>
  </si>
  <si>
    <t>Ярослав</t>
  </si>
  <si>
    <t>Артёмовна</t>
  </si>
  <si>
    <t>Ильнуровна</t>
  </si>
  <si>
    <t>Горных</t>
  </si>
  <si>
    <t>Сайтиева</t>
  </si>
  <si>
    <t>Пономарёв</t>
  </si>
  <si>
    <t>Махмудов</t>
  </si>
  <si>
    <t>Давидовна</t>
  </si>
  <si>
    <t>Ермаков</t>
  </si>
  <si>
    <t>Надежда</t>
  </si>
  <si>
    <t>Фатима</t>
  </si>
  <si>
    <t>Сотникова</t>
  </si>
  <si>
    <t>Береснева</t>
  </si>
  <si>
    <t>Хвесько</t>
  </si>
  <si>
    <t>Шахзода</t>
  </si>
  <si>
    <t>Арсен</t>
  </si>
  <si>
    <t>Степан</t>
  </si>
  <si>
    <t>Кулик</t>
  </si>
  <si>
    <t>Быбина</t>
  </si>
  <si>
    <t>Конькова</t>
  </si>
  <si>
    <t>Богдан</t>
  </si>
  <si>
    <t>Фуныгина</t>
  </si>
  <si>
    <t>Бекшенева</t>
  </si>
  <si>
    <t>Аделина</t>
  </si>
  <si>
    <t>Азатовна</t>
  </si>
  <si>
    <t>Егорова</t>
  </si>
  <si>
    <t>Халимова</t>
  </si>
  <si>
    <t xml:space="preserve">Ященко </t>
  </si>
  <si>
    <t xml:space="preserve">Ярослава </t>
  </si>
  <si>
    <t>Синяков</t>
  </si>
  <si>
    <t>Матвей</t>
  </si>
  <si>
    <t>Русия</t>
  </si>
  <si>
    <t>Рамазановна</t>
  </si>
  <si>
    <t>Марина</t>
  </si>
  <si>
    <t>Щелинская</t>
  </si>
  <si>
    <t>Рахимкулова</t>
  </si>
  <si>
    <t>Динаровна</t>
  </si>
  <si>
    <t>Берещанская</t>
  </si>
  <si>
    <t>Вагина</t>
  </si>
  <si>
    <t>Хасанов</t>
  </si>
  <si>
    <t>Кудрявцева</t>
  </si>
  <si>
    <t>Михеева</t>
  </si>
  <si>
    <t>Черкасова</t>
  </si>
  <si>
    <t>Адильханова</t>
  </si>
  <si>
    <t>Марсилевна</t>
  </si>
  <si>
    <t>Савелий</t>
  </si>
  <si>
    <t>Лагунова</t>
  </si>
  <si>
    <t>Ильинична</t>
  </si>
  <si>
    <t>Тимур</t>
  </si>
  <si>
    <t>Динарович</t>
  </si>
  <si>
    <t>Борисова</t>
  </si>
  <si>
    <t>Айша</t>
  </si>
  <si>
    <t xml:space="preserve">Гуменный </t>
  </si>
  <si>
    <t>Исломов</t>
  </si>
  <si>
    <t>Матин</t>
  </si>
  <si>
    <t>Фаррухович</t>
  </si>
  <si>
    <t>Пестерева</t>
  </si>
  <si>
    <t>Юлианна</t>
  </si>
  <si>
    <t>Степанюченко</t>
  </si>
  <si>
    <t>Акопян</t>
  </si>
  <si>
    <t>Амерханов</t>
  </si>
  <si>
    <t>Ахмадеева</t>
  </si>
  <si>
    <t>Баев</t>
  </si>
  <si>
    <t>Степанова</t>
  </si>
  <si>
    <t>Злата</t>
  </si>
  <si>
    <t>Кармова</t>
  </si>
  <si>
    <t>Суюнбике</t>
  </si>
  <si>
    <t>Трифонов</t>
  </si>
  <si>
    <t>Юнакова</t>
  </si>
  <si>
    <t>Кутышева</t>
  </si>
  <si>
    <t>Лаптева</t>
  </si>
  <si>
    <t>Артемович</t>
  </si>
  <si>
    <t xml:space="preserve">Подгорнова </t>
  </si>
  <si>
    <t>Шайдуллаева</t>
  </si>
  <si>
    <t>Севиль</t>
  </si>
  <si>
    <t>Русланжоновна</t>
  </si>
  <si>
    <t>Грибкова</t>
  </si>
  <si>
    <t>Загуев</t>
  </si>
  <si>
    <t>Шаатхан</t>
  </si>
  <si>
    <t>Адильханович</t>
  </si>
  <si>
    <t>Ахметшин</t>
  </si>
  <si>
    <t>Магомерзоева</t>
  </si>
  <si>
    <t>Шамхановна</t>
  </si>
  <si>
    <t>Биянов</t>
  </si>
  <si>
    <t>Муратович</t>
  </si>
  <si>
    <t>Боровкова</t>
  </si>
  <si>
    <t>Мирослава</t>
  </si>
  <si>
    <t>Горелова</t>
  </si>
  <si>
    <t>Азимова</t>
  </si>
  <si>
    <t>Малайка</t>
  </si>
  <si>
    <t>Айзиля</t>
  </si>
  <si>
    <t>Рамилевна</t>
  </si>
  <si>
    <t xml:space="preserve">Михаил </t>
  </si>
  <si>
    <t>Луценко</t>
  </si>
  <si>
    <t>Эльясова</t>
  </si>
  <si>
    <t>Эллада</t>
  </si>
  <si>
    <t>Гасанагаевна</t>
  </si>
  <si>
    <t>Николаева</t>
  </si>
  <si>
    <t>Кутлубаева</t>
  </si>
  <si>
    <t>Леуцкий</t>
  </si>
  <si>
    <t>ЧОУ "НПГ"</t>
  </si>
  <si>
    <t>Гареева</t>
  </si>
  <si>
    <t>Ринатовна</t>
  </si>
  <si>
    <t>Владиславовна</t>
  </si>
  <si>
    <t>Кениг</t>
  </si>
  <si>
    <t>Артамонова</t>
  </si>
  <si>
    <t>Джасур</t>
  </si>
  <si>
    <t xml:space="preserve">Голубев </t>
  </si>
  <si>
    <t xml:space="preserve">Александр </t>
  </si>
  <si>
    <t>Котеонова</t>
  </si>
  <si>
    <t>Мельников</t>
  </si>
  <si>
    <t>Георгиевич</t>
  </si>
  <si>
    <t xml:space="preserve">Хамурзаева </t>
  </si>
  <si>
    <t xml:space="preserve">Вазипат </t>
  </si>
  <si>
    <t>Камалдиновна</t>
  </si>
  <si>
    <t>Хусаинов</t>
  </si>
  <si>
    <t>Темурбек</t>
  </si>
  <si>
    <t>Олимжонович</t>
  </si>
  <si>
    <t>Гайнанов</t>
  </si>
  <si>
    <t>Валентин</t>
  </si>
  <si>
    <t>Мамаджонова</t>
  </si>
  <si>
    <t>Едгоровна</t>
  </si>
  <si>
    <t>Али</t>
  </si>
  <si>
    <t>Баходировна</t>
  </si>
  <si>
    <t>Коренюк</t>
  </si>
  <si>
    <t>Аксиния</t>
  </si>
  <si>
    <t>Эркабоева</t>
  </si>
  <si>
    <t>Лейла</t>
  </si>
  <si>
    <t>Абдусаттаровна</t>
  </si>
  <si>
    <t xml:space="preserve">Беляев </t>
  </si>
  <si>
    <t>Баженов</t>
  </si>
  <si>
    <t>Естан</t>
  </si>
  <si>
    <t>Майрамбекович</t>
  </si>
  <si>
    <t>Земцова</t>
  </si>
  <si>
    <t>Перлоухова</t>
  </si>
  <si>
    <t>Балуева</t>
  </si>
  <si>
    <t>Мыц</t>
  </si>
  <si>
    <t xml:space="preserve">Ефремова  </t>
  </si>
  <si>
    <t xml:space="preserve">Роль </t>
  </si>
  <si>
    <t>Максюткина</t>
  </si>
  <si>
    <t>Смагина</t>
  </si>
  <si>
    <t>Павел</t>
  </si>
  <si>
    <t>Антипов</t>
  </si>
  <si>
    <t>Артемий</t>
  </si>
  <si>
    <t xml:space="preserve">Гаджиева </t>
  </si>
  <si>
    <t>Закаржаевна</t>
  </si>
  <si>
    <t>Станислав</t>
  </si>
  <si>
    <t>Сурков</t>
  </si>
  <si>
    <t>Пальчик</t>
  </si>
  <si>
    <t>Молотов</t>
  </si>
  <si>
    <t>Гельвих</t>
  </si>
  <si>
    <t xml:space="preserve">Александрович </t>
  </si>
  <si>
    <t>Габидуллина</t>
  </si>
  <si>
    <t>Илдаровна</t>
  </si>
  <si>
    <t>Фаррахова</t>
  </si>
  <si>
    <t>Илона</t>
  </si>
  <si>
    <t>Бочанцева</t>
  </si>
  <si>
    <t>Анжелика</t>
  </si>
  <si>
    <t xml:space="preserve">Дарина </t>
  </si>
  <si>
    <t>Рябинова</t>
  </si>
  <si>
    <t>Лапенко</t>
  </si>
  <si>
    <t>Наталья</t>
  </si>
  <si>
    <t>Ильдусовна</t>
  </si>
  <si>
    <t>Аверьянова</t>
  </si>
  <si>
    <t>Шахмуратова</t>
  </si>
  <si>
    <t>Айлина</t>
  </si>
  <si>
    <t>Шумскис</t>
  </si>
  <si>
    <t xml:space="preserve"> Алиса </t>
  </si>
  <si>
    <t xml:space="preserve">Шабетдинова  </t>
  </si>
  <si>
    <t>Охматенко</t>
  </si>
  <si>
    <t>Клабукова</t>
  </si>
  <si>
    <t>Мухаметова</t>
  </si>
  <si>
    <t>Гандаф</t>
  </si>
  <si>
    <t>Фазил кызы</t>
  </si>
  <si>
    <t>Балан</t>
  </si>
  <si>
    <t>Корнеловна</t>
  </si>
  <si>
    <t>Захаров</t>
  </si>
  <si>
    <t xml:space="preserve">Паненышева </t>
  </si>
  <si>
    <t xml:space="preserve">Варвара </t>
  </si>
  <si>
    <t xml:space="preserve">Сергеевна </t>
  </si>
  <si>
    <t>Семенец</t>
  </si>
  <si>
    <t>Мазунина</t>
  </si>
  <si>
    <t xml:space="preserve"> Злата </t>
  </si>
  <si>
    <t>Аркадьевна</t>
  </si>
  <si>
    <t>Куренкова</t>
  </si>
  <si>
    <t>Цыганова</t>
  </si>
  <si>
    <t>Федорова</t>
  </si>
  <si>
    <t xml:space="preserve">Гоосен </t>
  </si>
  <si>
    <t xml:space="preserve">Данил </t>
  </si>
  <si>
    <t xml:space="preserve">Степанович </t>
  </si>
  <si>
    <t xml:space="preserve">Насибуллина </t>
  </si>
  <si>
    <t>Тимофеева</t>
  </si>
  <si>
    <t>Мадаминова</t>
  </si>
  <si>
    <t>Десятова</t>
  </si>
  <si>
    <t xml:space="preserve">Нуртазинова </t>
  </si>
  <si>
    <t>Сериковна</t>
  </si>
  <si>
    <t>Гордина</t>
  </si>
  <si>
    <t>Стамкулова</t>
  </si>
  <si>
    <t>Севинч</t>
  </si>
  <si>
    <t>Каримовна</t>
  </si>
  <si>
    <t xml:space="preserve">Кузьмина </t>
  </si>
  <si>
    <t>Березкина</t>
  </si>
  <si>
    <t>Настэко</t>
  </si>
  <si>
    <t>Филипченков</t>
  </si>
  <si>
    <t>Александр</t>
  </si>
  <si>
    <t>Шилина</t>
  </si>
  <si>
    <t>Каролина</t>
  </si>
  <si>
    <t xml:space="preserve">Изотенко </t>
  </si>
  <si>
    <t xml:space="preserve">Бейсенова </t>
  </si>
  <si>
    <t>Сабина</t>
  </si>
  <si>
    <t>Есеновна</t>
  </si>
  <si>
    <t xml:space="preserve">Чернышев </t>
  </si>
  <si>
    <t xml:space="preserve">Артемович </t>
  </si>
  <si>
    <t>Жижин</t>
  </si>
  <si>
    <t>Игнатенко</t>
  </si>
  <si>
    <t>Серафим</t>
  </si>
  <si>
    <t>Иркин</t>
  </si>
  <si>
    <t>Камиль</t>
  </si>
  <si>
    <t>Шавкатович</t>
  </si>
  <si>
    <t>Исакова</t>
  </si>
  <si>
    <t>Смирнова</t>
  </si>
  <si>
    <t>Карымова</t>
  </si>
  <si>
    <t xml:space="preserve">Крамар </t>
  </si>
  <si>
    <t>Ячников</t>
  </si>
  <si>
    <t>Каверин</t>
  </si>
  <si>
    <t>Жданова</t>
  </si>
  <si>
    <t xml:space="preserve">Трапезников </t>
  </si>
  <si>
    <t>Раджабов</t>
  </si>
  <si>
    <t>Мухаммаджон</t>
  </si>
  <si>
    <t>Абдумуминович</t>
  </si>
  <si>
    <t>Хуснутдинова</t>
  </si>
  <si>
    <t>Емельянова</t>
  </si>
  <si>
    <t xml:space="preserve">Мухаметдинов </t>
  </si>
  <si>
    <t xml:space="preserve">Якимова </t>
  </si>
  <si>
    <t>Исаева</t>
  </si>
  <si>
    <t>Феридовна</t>
  </si>
  <si>
    <t>Прус</t>
  </si>
  <si>
    <t>Якимова</t>
  </si>
  <si>
    <t>Намазов</t>
  </si>
  <si>
    <t>Вурал</t>
  </si>
  <si>
    <t>Афис Оглы</t>
  </si>
  <si>
    <t>Ахметшина</t>
  </si>
  <si>
    <t>Рания</t>
  </si>
  <si>
    <t xml:space="preserve">Аббасова </t>
  </si>
  <si>
    <t xml:space="preserve">Зауровна </t>
  </si>
  <si>
    <t>Аюпова</t>
  </si>
  <si>
    <t>Дина</t>
  </si>
  <si>
    <t>Хохлова</t>
  </si>
  <si>
    <t>Бондарев</t>
  </si>
  <si>
    <t>Арсений</t>
  </si>
  <si>
    <t>Абдулмаджидов</t>
  </si>
  <si>
    <t>Рустам</t>
  </si>
  <si>
    <t>Арифович</t>
  </si>
  <si>
    <t>Пикулина</t>
  </si>
  <si>
    <t xml:space="preserve">Петренко </t>
  </si>
  <si>
    <t>Витальевич</t>
  </si>
  <si>
    <t>Мазитова</t>
  </si>
  <si>
    <t xml:space="preserve">Ангелина </t>
  </si>
  <si>
    <t>Ильмировна</t>
  </si>
  <si>
    <t xml:space="preserve">Зверева </t>
  </si>
  <si>
    <t xml:space="preserve">Дарья </t>
  </si>
  <si>
    <t>Наумова</t>
  </si>
  <si>
    <t>Моловствова</t>
  </si>
  <si>
    <t>Печерин</t>
  </si>
  <si>
    <t>Муслим</t>
  </si>
  <si>
    <t>Олегович</t>
  </si>
  <si>
    <t>Аскеров</t>
  </si>
  <si>
    <t>Туран</t>
  </si>
  <si>
    <t>Шахинович</t>
  </si>
  <si>
    <t>Магомедова</t>
  </si>
  <si>
    <t>Магадовна</t>
  </si>
  <si>
    <t>Мирзоева</t>
  </si>
  <si>
    <t>Ариф-кызы</t>
  </si>
  <si>
    <t xml:space="preserve">Летучий </t>
  </si>
  <si>
    <t xml:space="preserve">Ренатович </t>
  </si>
  <si>
    <t>Рустамова</t>
  </si>
  <si>
    <t>Фариза</t>
  </si>
  <si>
    <t>Физулиевна</t>
  </si>
  <si>
    <t>Ахмадишина</t>
  </si>
  <si>
    <t>Азалия</t>
  </si>
  <si>
    <t>Расиховна</t>
  </si>
  <si>
    <t>Гушул</t>
  </si>
  <si>
    <t>Ротанов</t>
  </si>
  <si>
    <t xml:space="preserve">Александров </t>
  </si>
  <si>
    <t xml:space="preserve">Дмитрий </t>
  </si>
  <si>
    <t xml:space="preserve">Алексеевич </t>
  </si>
  <si>
    <t>Бадамшина</t>
  </si>
  <si>
    <t>Кадирова</t>
  </si>
  <si>
    <t>Шодиена</t>
  </si>
  <si>
    <t>Аетуллаевна</t>
  </si>
  <si>
    <t>Азябина</t>
  </si>
  <si>
    <t>Мацковская</t>
  </si>
  <si>
    <t>Дитц</t>
  </si>
  <si>
    <t>Коровин</t>
  </si>
  <si>
    <t>Карачинцев</t>
  </si>
  <si>
    <t>Ильина</t>
  </si>
  <si>
    <t>Артемовна</t>
  </si>
  <si>
    <t>Мамидова</t>
  </si>
  <si>
    <t>Нигора</t>
  </si>
  <si>
    <t>Эрназаровна</t>
  </si>
  <si>
    <t xml:space="preserve">Закиров </t>
  </si>
  <si>
    <t xml:space="preserve">Артамонов </t>
  </si>
  <si>
    <t>Байрамалиева</t>
  </si>
  <si>
    <t>Марьян</t>
  </si>
  <si>
    <t>Кайырбековна</t>
  </si>
  <si>
    <t>Хайбуллина</t>
  </si>
  <si>
    <t>Робертовна</t>
  </si>
  <si>
    <t>Шклянская</t>
  </si>
  <si>
    <t>Мамидов</t>
  </si>
  <si>
    <t>Умиджон</t>
  </si>
  <si>
    <t xml:space="preserve"> Эрназарович</t>
  </si>
  <si>
    <t xml:space="preserve">Садриева </t>
  </si>
  <si>
    <t>Ариадна</t>
  </si>
  <si>
    <t>Карабашев</t>
  </si>
  <si>
    <t>Фирузбек</t>
  </si>
  <si>
    <t>Наджмеддинович</t>
  </si>
  <si>
    <t>Сабанчеев</t>
  </si>
  <si>
    <t>Вовк</t>
  </si>
  <si>
    <t>Вишневская</t>
  </si>
  <si>
    <t>Азаров</t>
  </si>
  <si>
    <t>Сачкова</t>
  </si>
  <si>
    <t>Фарзалиева</t>
  </si>
  <si>
    <t>Азуговна</t>
  </si>
  <si>
    <t xml:space="preserve">Неустроева </t>
  </si>
  <si>
    <t xml:space="preserve">Кристина </t>
  </si>
  <si>
    <t>Леонова</t>
  </si>
  <si>
    <t xml:space="preserve">Кутина </t>
  </si>
  <si>
    <t xml:space="preserve">Юлия </t>
  </si>
  <si>
    <t xml:space="preserve">Артемовна </t>
  </si>
  <si>
    <t>Емельяненко</t>
  </si>
  <si>
    <t>Аркадий</t>
  </si>
  <si>
    <t xml:space="preserve">Самойленко </t>
  </si>
  <si>
    <t>Захар</t>
  </si>
  <si>
    <t>Абдурасулов</t>
  </si>
  <si>
    <t>Фарходжонович</t>
  </si>
  <si>
    <t>Кодиров</t>
  </si>
  <si>
    <t>Кифоятуллох</t>
  </si>
  <si>
    <t>Сухробович</t>
  </si>
  <si>
    <t>Бедило</t>
  </si>
  <si>
    <t xml:space="preserve">Орлова </t>
  </si>
  <si>
    <t xml:space="preserve">Алена </t>
  </si>
  <si>
    <t xml:space="preserve">Дмитриевна </t>
  </si>
  <si>
    <t>Курбанаджиев</t>
  </si>
  <si>
    <t>Асельдер</t>
  </si>
  <si>
    <t>Даниялович</t>
  </si>
  <si>
    <t>Талаев</t>
  </si>
  <si>
    <t>Абдул-Малик</t>
  </si>
  <si>
    <t>Зелимханович</t>
  </si>
  <si>
    <t>Залозных</t>
  </si>
  <si>
    <t>Эдуардович</t>
  </si>
  <si>
    <t>Маллаев</t>
  </si>
  <si>
    <t>Абдурахманов</t>
  </si>
  <si>
    <t>Расим</t>
  </si>
  <si>
    <t>Гаджимуратович</t>
  </si>
  <si>
    <t>МБОУ "Лицей № 1"</t>
  </si>
  <si>
    <t>МБОУ "СОШ №5"</t>
  </si>
  <si>
    <t>МБОУ "СОШ №10"</t>
  </si>
  <si>
    <t>МБОУ "СОШ №1"</t>
  </si>
  <si>
    <t>МБОУ "СОШ №2 им.А.И. Исаевой"</t>
  </si>
  <si>
    <t>МБОУ "СОШ №8"</t>
  </si>
  <si>
    <t>МБОУ "СОШ№14"</t>
  </si>
  <si>
    <t>МБОУ "СОШ №13"</t>
  </si>
  <si>
    <t>МБОУ "СОШ №7"</t>
  </si>
  <si>
    <t>МБОУ "СОШ №3 им.А.А. Ивасенко"</t>
  </si>
  <si>
    <t>МБОУ "СОШ №9"</t>
  </si>
  <si>
    <t>МБОУ "СОШ №6"</t>
  </si>
  <si>
    <t>МБОУ "СОКШ №4"</t>
  </si>
  <si>
    <t>Степасюк</t>
  </si>
  <si>
    <t>Бурибоева</t>
  </si>
  <si>
    <t>Бону</t>
  </si>
  <si>
    <t>Мухамадовна</t>
  </si>
  <si>
    <t xml:space="preserve">Князева </t>
  </si>
  <si>
    <t>Шмидт</t>
  </si>
  <si>
    <t>Салимова</t>
  </si>
  <si>
    <t>Михайлова</t>
  </si>
  <si>
    <t xml:space="preserve">Идиятулина </t>
  </si>
  <si>
    <t>Вильдановна</t>
  </si>
  <si>
    <t xml:space="preserve">Луиза </t>
  </si>
  <si>
    <t>Нематуллаева</t>
  </si>
  <si>
    <t>Эльзара</t>
  </si>
  <si>
    <t>Мурадовна</t>
  </si>
  <si>
    <t>Хисматуллина</t>
  </si>
  <si>
    <t>Регина</t>
  </si>
  <si>
    <t>Павлова</t>
  </si>
  <si>
    <t>Штыхарь</t>
  </si>
  <si>
    <t>Абдулина</t>
  </si>
  <si>
    <t>Пушкин</t>
  </si>
  <si>
    <t>Лев</t>
  </si>
  <si>
    <t>Радолова</t>
  </si>
  <si>
    <t>Лукьяненко</t>
  </si>
  <si>
    <t>Булынко</t>
  </si>
  <si>
    <t xml:space="preserve">Аделина </t>
  </si>
  <si>
    <t xml:space="preserve">Клевакина </t>
  </si>
  <si>
    <t xml:space="preserve">Анна </t>
  </si>
  <si>
    <t xml:space="preserve">Шеленберг </t>
  </si>
  <si>
    <t xml:space="preserve">Лаура </t>
  </si>
  <si>
    <t>Нефедова</t>
  </si>
  <si>
    <t>Саватнеева</t>
  </si>
  <si>
    <t>Влада</t>
  </si>
  <si>
    <t>Плескач</t>
  </si>
  <si>
    <t>Озирная</t>
  </si>
  <si>
    <t>Шадрин</t>
  </si>
  <si>
    <t>Николай</t>
  </si>
  <si>
    <t>Декальчук</t>
  </si>
  <si>
    <t>Дадашова</t>
  </si>
  <si>
    <t>Айгюль</t>
  </si>
  <si>
    <t>Али кызы</t>
  </si>
  <si>
    <t>Партнова</t>
  </si>
  <si>
    <t>Киселёва</t>
  </si>
  <si>
    <t>Лопатин</t>
  </si>
  <si>
    <t>Ильич</t>
  </si>
  <si>
    <t>Жарких</t>
  </si>
  <si>
    <t xml:space="preserve">Бедарева </t>
  </si>
  <si>
    <t xml:space="preserve">Шайдуллина </t>
  </si>
  <si>
    <t xml:space="preserve">Виктория </t>
  </si>
  <si>
    <t>Заможенко</t>
  </si>
  <si>
    <t>Севостьянова</t>
  </si>
  <si>
    <t>Абдазова</t>
  </si>
  <si>
    <t>Ихтиёровна</t>
  </si>
  <si>
    <t>Монжелесова</t>
  </si>
  <si>
    <t>Григорьевна</t>
  </si>
  <si>
    <t>Сербиев</t>
  </si>
  <si>
    <t xml:space="preserve">Мирзобеков </t>
  </si>
  <si>
    <t>Эльбек</t>
  </si>
  <si>
    <t>Фуркатович</t>
  </si>
  <si>
    <t>Колесникова</t>
  </si>
  <si>
    <t xml:space="preserve">Бескиеру </t>
  </si>
  <si>
    <t xml:space="preserve">Даниил </t>
  </si>
  <si>
    <t>Динисович</t>
  </si>
  <si>
    <t xml:space="preserve">Гафурьянова </t>
  </si>
  <si>
    <t>Сабанчеева</t>
  </si>
  <si>
    <t>Толкунова</t>
  </si>
  <si>
    <t>Гиззатуллина</t>
  </si>
  <si>
    <t>Асафовна</t>
  </si>
  <si>
    <t>Чумак</t>
  </si>
  <si>
    <t>Романович</t>
  </si>
  <si>
    <t>Шайхутдинова</t>
  </si>
  <si>
    <t>Лиана</t>
  </si>
  <si>
    <t>Ранисовна</t>
  </si>
  <si>
    <t>Кривякина</t>
  </si>
  <si>
    <t>Кузнецов</t>
  </si>
  <si>
    <t>Глеб</t>
  </si>
  <si>
    <t xml:space="preserve">Анашкина </t>
  </si>
  <si>
    <t xml:space="preserve">Альвина </t>
  </si>
  <si>
    <t>Темишев</t>
  </si>
  <si>
    <t>Амин</t>
  </si>
  <si>
    <t>Сайдуллаевич</t>
  </si>
  <si>
    <t>Сураков</t>
  </si>
  <si>
    <t>Радмир</t>
  </si>
  <si>
    <t>Эльмирович</t>
  </si>
  <si>
    <t>Головнев</t>
  </si>
  <si>
    <t>Вячеславович</t>
  </si>
  <si>
    <t>Филипченкова</t>
  </si>
  <si>
    <t>Зейналов</t>
  </si>
  <si>
    <t>Марат</t>
  </si>
  <si>
    <t>Заурович</t>
  </si>
  <si>
    <t xml:space="preserve">Лавренова </t>
  </si>
  <si>
    <t xml:space="preserve">Александра </t>
  </si>
  <si>
    <t xml:space="preserve">Федотов </t>
  </si>
  <si>
    <t xml:space="preserve">Арсений </t>
  </si>
  <si>
    <t>Ахметвалеева</t>
  </si>
  <si>
    <t>Эльвира</t>
  </si>
  <si>
    <t>Князьков</t>
  </si>
  <si>
    <t>Артем</t>
  </si>
  <si>
    <t>Бандорина</t>
  </si>
  <si>
    <t>Валентиновна</t>
  </si>
  <si>
    <t>Гудкова</t>
  </si>
  <si>
    <t>Усачёва</t>
  </si>
  <si>
    <t>Гарковенко</t>
  </si>
  <si>
    <t>Васильевич</t>
  </si>
  <si>
    <t>Зуева</t>
  </si>
  <si>
    <t>Юсупов</t>
  </si>
  <si>
    <t>Жасур</t>
  </si>
  <si>
    <t>Гайратжанович</t>
  </si>
  <si>
    <t xml:space="preserve">Алиев </t>
  </si>
  <si>
    <t>Аслан</t>
  </si>
  <si>
    <t>Исмаилович</t>
  </si>
  <si>
    <t>Ганеева</t>
  </si>
  <si>
    <t>Наильевна</t>
  </si>
  <si>
    <t>Визитив</t>
  </si>
  <si>
    <t>Божена</t>
  </si>
  <si>
    <t>Ахмедгаджиева</t>
  </si>
  <si>
    <t>Зиновьев</t>
  </si>
  <si>
    <t>Моисеев</t>
  </si>
  <si>
    <t>Вячеслав</t>
  </si>
  <si>
    <t>Пиримов</t>
  </si>
  <si>
    <t>Магомед</t>
  </si>
  <si>
    <t>Рамизович</t>
  </si>
  <si>
    <t>Хорош</t>
  </si>
  <si>
    <t xml:space="preserve">Камильянов </t>
  </si>
  <si>
    <t xml:space="preserve">Айвар </t>
  </si>
  <si>
    <t>Дамирович</t>
  </si>
  <si>
    <t>Молодцов</t>
  </si>
  <si>
    <t xml:space="preserve"> Андрей </t>
  </si>
  <si>
    <t xml:space="preserve">Косых  </t>
  </si>
  <si>
    <t>Богдана</t>
  </si>
  <si>
    <t>Огорельцев</t>
  </si>
  <si>
    <t xml:space="preserve">Костенко </t>
  </si>
  <si>
    <t xml:space="preserve">Ярослав </t>
  </si>
  <si>
    <t>Панина</t>
  </si>
  <si>
    <t>Гумерова</t>
  </si>
  <si>
    <t>Зворский</t>
  </si>
  <si>
    <t>Клементьева</t>
  </si>
  <si>
    <t>Аджиев</t>
  </si>
  <si>
    <t>Карим</t>
  </si>
  <si>
    <t>Казбекович</t>
  </si>
  <si>
    <t>Смагин</t>
  </si>
  <si>
    <t>Константин</t>
  </si>
  <si>
    <t>Станковский</t>
  </si>
  <si>
    <t>Валентинович</t>
  </si>
  <si>
    <t xml:space="preserve">Бобоев </t>
  </si>
  <si>
    <t xml:space="preserve">Хусрав </t>
  </si>
  <si>
    <t>Жумабаевич</t>
  </si>
  <si>
    <t>Давронов</t>
  </si>
  <si>
    <t>Давроджон</t>
  </si>
  <si>
    <t>Давлатович</t>
  </si>
  <si>
    <t>Иванов</t>
  </si>
  <si>
    <t>Резанова</t>
  </si>
  <si>
    <t xml:space="preserve">Малеваная </t>
  </si>
  <si>
    <t>Матюхин</t>
  </si>
  <si>
    <t>Муфаздалова</t>
  </si>
  <si>
    <t>Ильшатовна</t>
  </si>
  <si>
    <t>Ибрагимова</t>
  </si>
  <si>
    <t>Наилевна</t>
  </si>
  <si>
    <t>Морозов</t>
  </si>
  <si>
    <t xml:space="preserve">Файзуллина </t>
  </si>
  <si>
    <t xml:space="preserve"> Арина</t>
  </si>
  <si>
    <t>Войцеховская</t>
  </si>
  <si>
    <t>Дана</t>
  </si>
  <si>
    <t>Бесчастнова</t>
  </si>
  <si>
    <t>Аделаида</t>
  </si>
  <si>
    <t>Гарифьянова</t>
  </si>
  <si>
    <t>Дамировна</t>
  </si>
  <si>
    <t>Пугачева</t>
  </si>
  <si>
    <t>Багаутдинов</t>
  </si>
  <si>
    <t>Ринатович</t>
  </si>
  <si>
    <t>Бутаев</t>
  </si>
  <si>
    <t xml:space="preserve">Кучкарова </t>
  </si>
  <si>
    <t xml:space="preserve">Назира </t>
  </si>
  <si>
    <t>Туйчиевна</t>
  </si>
  <si>
    <t>Юлия</t>
  </si>
  <si>
    <t>Рахимгулова</t>
  </si>
  <si>
    <t>Бутаева</t>
  </si>
  <si>
    <t>Якунова</t>
  </si>
  <si>
    <t>Шишукова</t>
  </si>
  <si>
    <t>Сокира</t>
  </si>
  <si>
    <t>Рассохина</t>
  </si>
  <si>
    <t>Парфёнова</t>
  </si>
  <si>
    <t>Севастьянова</t>
  </si>
  <si>
    <t>Яськевич</t>
  </si>
  <si>
    <t>Игорь</t>
  </si>
  <si>
    <t xml:space="preserve">Цыбанюк </t>
  </si>
  <si>
    <t xml:space="preserve"> Евгеньевна</t>
  </si>
  <si>
    <t>Алсу</t>
  </si>
  <si>
    <t xml:space="preserve">Сырцева </t>
  </si>
  <si>
    <t>Братцева</t>
  </si>
  <si>
    <t>Скворцова</t>
  </si>
  <si>
    <t>Юркова</t>
  </si>
  <si>
    <t>Дмитриченко</t>
  </si>
  <si>
    <t>Тетерина</t>
  </si>
  <si>
    <t>Рината</t>
  </si>
  <si>
    <t>Крохалева</t>
  </si>
  <si>
    <t>Климантас</t>
  </si>
  <si>
    <t>Тимофеевич</t>
  </si>
  <si>
    <t>Афонина</t>
  </si>
  <si>
    <t>Семеновых</t>
  </si>
  <si>
    <t xml:space="preserve">Рамазанова </t>
  </si>
  <si>
    <t xml:space="preserve"> Ильфатовна</t>
  </si>
  <si>
    <t>Суворова</t>
  </si>
  <si>
    <t>Майданов</t>
  </si>
  <si>
    <t>Дьяконова</t>
  </si>
  <si>
    <t>Станиславовна</t>
  </si>
  <si>
    <t>Вагизов</t>
  </si>
  <si>
    <t>Наильевич</t>
  </si>
  <si>
    <t>Тиллабаева</t>
  </si>
  <si>
    <t>Гулнора</t>
  </si>
  <si>
    <t>Султанбековна</t>
  </si>
  <si>
    <t>Тазетдинова</t>
  </si>
  <si>
    <t>Бурова</t>
  </si>
  <si>
    <t>Норэшонов</t>
  </si>
  <si>
    <t>Ариб</t>
  </si>
  <si>
    <t>Шахобиддинович</t>
  </si>
  <si>
    <t>Терешкин</t>
  </si>
  <si>
    <t xml:space="preserve"> Алексеевич</t>
  </si>
  <si>
    <t>Курепина</t>
  </si>
  <si>
    <t xml:space="preserve">Леманов </t>
  </si>
  <si>
    <t>Хусаинова</t>
  </si>
  <si>
    <t>Багрина</t>
  </si>
  <si>
    <t>Гарданов</t>
  </si>
  <si>
    <t>Алмазович</t>
  </si>
  <si>
    <t xml:space="preserve">Дряблова </t>
  </si>
  <si>
    <t xml:space="preserve">Зиновьева </t>
  </si>
  <si>
    <t>Набиев</t>
  </si>
  <si>
    <t>Сидорова</t>
  </si>
  <si>
    <t>Хомутовская</t>
  </si>
  <si>
    <t>Гасанова</t>
  </si>
  <si>
    <t>Ибадулла кызы</t>
  </si>
  <si>
    <t>Хрущатова</t>
  </si>
  <si>
    <t xml:space="preserve">Никишин </t>
  </si>
  <si>
    <t>Томиг кызы</t>
  </si>
  <si>
    <t>Лазаренко</t>
  </si>
  <si>
    <t>Исламова</t>
  </si>
  <si>
    <t>Кеня</t>
  </si>
  <si>
    <t>Руденко</t>
  </si>
  <si>
    <t xml:space="preserve">Миронов </t>
  </si>
  <si>
    <t xml:space="preserve">Ходжибаева </t>
  </si>
  <si>
    <t xml:space="preserve">Наиля </t>
  </si>
  <si>
    <t>Анваровна</t>
  </si>
  <si>
    <t>Вороненко</t>
  </si>
  <si>
    <t>Федоровна</t>
  </si>
  <si>
    <t>Калганова</t>
  </si>
  <si>
    <t>Леонидовна</t>
  </si>
  <si>
    <t>Зарема</t>
  </si>
  <si>
    <t>Абакаровна</t>
  </si>
  <si>
    <t>Прокофьева</t>
  </si>
  <si>
    <t>Мясникова</t>
  </si>
  <si>
    <t>Ханнанова</t>
  </si>
  <si>
    <t>Шамилевна</t>
  </si>
  <si>
    <t>Дамир</t>
  </si>
  <si>
    <t>Разокова</t>
  </si>
  <si>
    <t>Домченко</t>
  </si>
  <si>
    <t>Полякова</t>
  </si>
  <si>
    <t>Эскин</t>
  </si>
  <si>
    <t>Дорохов</t>
  </si>
  <si>
    <t xml:space="preserve">Муродов </t>
  </si>
  <si>
    <t>Джамшедович</t>
  </si>
  <si>
    <t>Улановский</t>
  </si>
  <si>
    <t>Мамедов</t>
  </si>
  <si>
    <t xml:space="preserve">Денис </t>
  </si>
  <si>
    <t>Мушфиг Оглы</t>
  </si>
  <si>
    <t xml:space="preserve">Миронычева </t>
  </si>
  <si>
    <t>МБОУ "СОШ № 6"</t>
  </si>
  <si>
    <t>Дувалова</t>
  </si>
  <si>
    <t>Филатова</t>
  </si>
  <si>
    <t>Канна</t>
  </si>
  <si>
    <t xml:space="preserve">Баженов </t>
  </si>
  <si>
    <t>Нефёдов</t>
  </si>
  <si>
    <t xml:space="preserve">Левковский  </t>
  </si>
  <si>
    <t>Мурашкина</t>
  </si>
  <si>
    <t>Фаслитдинова</t>
  </si>
  <si>
    <t>Эльмаровна</t>
  </si>
  <si>
    <t>Буракова</t>
  </si>
  <si>
    <t>Пенкина</t>
  </si>
  <si>
    <t>Шугаева</t>
  </si>
  <si>
    <t>Гизатуллина</t>
  </si>
  <si>
    <t>Ковязина</t>
  </si>
  <si>
    <t>Прискока</t>
  </si>
  <si>
    <t>Погудина</t>
  </si>
  <si>
    <t>Васильева</t>
  </si>
  <si>
    <t xml:space="preserve">Ермолаев </t>
  </si>
  <si>
    <t xml:space="preserve">Семён </t>
  </si>
  <si>
    <t>Гебекова</t>
  </si>
  <si>
    <t>Элиза</t>
  </si>
  <si>
    <t>Закаблуков</t>
  </si>
  <si>
    <t xml:space="preserve">Павленко </t>
  </si>
  <si>
    <t>Тазиева</t>
  </si>
  <si>
    <t>Ильгина</t>
  </si>
  <si>
    <t>Булатовна</t>
  </si>
  <si>
    <t>Черников</t>
  </si>
  <si>
    <t>Озгельдови</t>
  </si>
  <si>
    <t>Давид</t>
  </si>
  <si>
    <t>Славович</t>
  </si>
  <si>
    <t xml:space="preserve">Абдулаева </t>
  </si>
  <si>
    <t>Катаева</t>
  </si>
  <si>
    <t>Искандарова</t>
  </si>
  <si>
    <t>Кочерга</t>
  </si>
  <si>
    <t>Зеленкова</t>
  </si>
  <si>
    <t>Мелконян</t>
  </si>
  <si>
    <t>Саргисович</t>
  </si>
  <si>
    <t xml:space="preserve">Байрамов </t>
  </si>
  <si>
    <t>Агаева</t>
  </si>
  <si>
    <t>Юсифовна</t>
  </si>
  <si>
    <t>Овчинникова</t>
  </si>
  <si>
    <t>Любовь</t>
  </si>
  <si>
    <t xml:space="preserve"> Константиновна</t>
  </si>
  <si>
    <t>Новицкий</t>
  </si>
  <si>
    <t>Илья</t>
  </si>
  <si>
    <t>Андеевич</t>
  </si>
  <si>
    <t>Камская</t>
  </si>
  <si>
    <t>Матусевич</t>
  </si>
  <si>
    <t>Жуковский</t>
  </si>
  <si>
    <t>Абдрахманова</t>
  </si>
  <si>
    <t>Филюсовна</t>
  </si>
  <si>
    <t>Миляр</t>
  </si>
  <si>
    <t>Антонина</t>
  </si>
  <si>
    <t>Гусейнзаде</t>
  </si>
  <si>
    <t>Рауль</t>
  </si>
  <si>
    <t>Радиг Оглы</t>
  </si>
  <si>
    <t xml:space="preserve">Кучеренко </t>
  </si>
  <si>
    <t>Осовская</t>
  </si>
  <si>
    <t xml:space="preserve">Большаков </t>
  </si>
  <si>
    <t>Гаджимагамедович</t>
  </si>
  <si>
    <t>Климко</t>
  </si>
  <si>
    <t>Ахмедова</t>
  </si>
  <si>
    <t>Айшат</t>
  </si>
  <si>
    <t>Рафиковна</t>
  </si>
  <si>
    <t>Абдрашева</t>
  </si>
  <si>
    <t>Адия</t>
  </si>
  <si>
    <t>Ануровна</t>
  </si>
  <si>
    <t>Еркаева</t>
  </si>
  <si>
    <t>Салишева</t>
  </si>
  <si>
    <t>Медея</t>
  </si>
  <si>
    <t>Эрнстовна</t>
  </si>
  <si>
    <t>Нурахмаев</t>
  </si>
  <si>
    <t>Рашитханович</t>
  </si>
  <si>
    <t>Симончук</t>
  </si>
  <si>
    <t>Алёна</t>
  </si>
  <si>
    <t>Крупнова</t>
  </si>
  <si>
    <t>Костенко</t>
  </si>
  <si>
    <t>Белоусов</t>
  </si>
  <si>
    <t>Леонард</t>
  </si>
  <si>
    <t>Супрыкина</t>
  </si>
  <si>
    <t>Ботнару</t>
  </si>
  <si>
    <t>Рахмадтжанова</t>
  </si>
  <si>
    <t>Шабном</t>
  </si>
  <si>
    <t>Фбдужомиловна</t>
  </si>
  <si>
    <t>Кудряков</t>
  </si>
  <si>
    <t>Мидхатовна</t>
  </si>
  <si>
    <t>Ганус</t>
  </si>
  <si>
    <t>Гарайев</t>
  </si>
  <si>
    <t>Робертович</t>
  </si>
  <si>
    <t xml:space="preserve">Захаров </t>
  </si>
  <si>
    <t>Лайло</t>
  </si>
  <si>
    <t>Гаркавенко</t>
  </si>
  <si>
    <t xml:space="preserve">Гайнеева </t>
  </si>
  <si>
    <t>Нургазизовна</t>
  </si>
  <si>
    <t>Родионов</t>
  </si>
  <si>
    <t>Сорокин</t>
  </si>
  <si>
    <t xml:space="preserve">Афанасьева </t>
  </si>
  <si>
    <t xml:space="preserve"> Каролина </t>
  </si>
  <si>
    <t>Репицкая</t>
  </si>
  <si>
    <t>Даниловна</t>
  </si>
  <si>
    <t>Бадриев</t>
  </si>
  <si>
    <t>Ибрагим</t>
  </si>
  <si>
    <t>Бадрутдинович</t>
  </si>
  <si>
    <t>Фридрих</t>
  </si>
  <si>
    <t>Попов</t>
  </si>
  <si>
    <t>Кошкина</t>
  </si>
  <si>
    <t>Мощенко</t>
  </si>
  <si>
    <t>Курагина</t>
  </si>
  <si>
    <t>Немыченкова</t>
  </si>
  <si>
    <t>Низамова</t>
  </si>
  <si>
    <t>Мусийчук</t>
  </si>
  <si>
    <t>Гирина</t>
  </si>
  <si>
    <t>Анна-Елизавета</t>
  </si>
  <si>
    <t>Юсин</t>
  </si>
  <si>
    <t>Козлова</t>
  </si>
  <si>
    <t>Трунова</t>
  </si>
  <si>
    <t>Горн</t>
  </si>
  <si>
    <t xml:space="preserve">Поручник </t>
  </si>
  <si>
    <t>Тагаева</t>
  </si>
  <si>
    <t>Парвина</t>
  </si>
  <si>
    <t xml:space="preserve">Зарифжоновна </t>
  </si>
  <si>
    <t>Гаврилова</t>
  </si>
  <si>
    <t xml:space="preserve">Алиса </t>
  </si>
  <si>
    <t>Сенкова</t>
  </si>
  <si>
    <t>Баталова</t>
  </si>
  <si>
    <t>Кирвидовская</t>
  </si>
  <si>
    <t xml:space="preserve">Костельный </t>
  </si>
  <si>
    <t>Федор</t>
  </si>
  <si>
    <t>Щербаков</t>
  </si>
  <si>
    <t>Горбачев</t>
  </si>
  <si>
    <t xml:space="preserve">Епифанова </t>
  </si>
  <si>
    <t>Дайнес</t>
  </si>
  <si>
    <t>Настека</t>
  </si>
  <si>
    <t>Безуглов</t>
  </si>
  <si>
    <t xml:space="preserve">Семен </t>
  </si>
  <si>
    <t>Хоркина</t>
  </si>
  <si>
    <t>Наприенко</t>
  </si>
  <si>
    <t>Саиева</t>
  </si>
  <si>
    <t>Лиза</t>
  </si>
  <si>
    <t>Хаважевна</t>
  </si>
  <si>
    <t>Нечетов</t>
  </si>
  <si>
    <t>Пьяных</t>
  </si>
  <si>
    <t>Кибирева</t>
  </si>
  <si>
    <t>Руф</t>
  </si>
  <si>
    <t>Алевтина</t>
  </si>
  <si>
    <t>Любимова</t>
  </si>
  <si>
    <t>Нифёдова</t>
  </si>
  <si>
    <t>Иштуганова</t>
  </si>
  <si>
    <t xml:space="preserve">Тимергалиева </t>
  </si>
  <si>
    <t>Сафина</t>
  </si>
  <si>
    <t>Камилия</t>
  </si>
  <si>
    <t>Ураловна</t>
  </si>
  <si>
    <t>Еремеева</t>
  </si>
  <si>
    <t>Ника</t>
  </si>
  <si>
    <t xml:space="preserve">Звездина </t>
  </si>
  <si>
    <t>Панькова</t>
  </si>
  <si>
    <t>Болатова</t>
  </si>
  <si>
    <t>Хадижат</t>
  </si>
  <si>
    <t>Амировна</t>
  </si>
  <si>
    <t>Малышевская</t>
  </si>
  <si>
    <t>Подрядов</t>
  </si>
  <si>
    <t>Павлович</t>
  </si>
  <si>
    <t>Нелаева</t>
  </si>
  <si>
    <t>Юрьевнва</t>
  </si>
  <si>
    <t>Слауцкий</t>
  </si>
  <si>
    <t>Строева</t>
  </si>
  <si>
    <t>Мамаладзе</t>
  </si>
  <si>
    <t>Николь</t>
  </si>
  <si>
    <t>Рузвельтовна</t>
  </si>
  <si>
    <t>Лозинская</t>
  </si>
  <si>
    <t>Олеся</t>
  </si>
  <si>
    <t xml:space="preserve">Светлана </t>
  </si>
  <si>
    <t>Василюк</t>
  </si>
  <si>
    <t>Закирова</t>
  </si>
  <si>
    <t>Айратовна</t>
  </si>
  <si>
    <t>Москова</t>
  </si>
  <si>
    <t>Самойлова</t>
  </si>
  <si>
    <t>Туракулова</t>
  </si>
  <si>
    <t>Шохзода</t>
  </si>
  <si>
    <t>Курбанкуловна</t>
  </si>
  <si>
    <t>Галлямов</t>
  </si>
  <si>
    <t xml:space="preserve">Вадим </t>
  </si>
  <si>
    <t>Рифович</t>
  </si>
  <si>
    <t>Сачков</t>
  </si>
  <si>
    <t>Овчарова</t>
  </si>
  <si>
    <t xml:space="preserve">Солдатов </t>
  </si>
  <si>
    <t xml:space="preserve">Андрей </t>
  </si>
  <si>
    <t xml:space="preserve">Михайлович </t>
  </si>
  <si>
    <t>Мухамадеев</t>
  </si>
  <si>
    <t>Радисович</t>
  </si>
  <si>
    <t>Тараненко</t>
  </si>
  <si>
    <t>Чебатарева</t>
  </si>
  <si>
    <t>Образцова</t>
  </si>
  <si>
    <t>Саранова</t>
  </si>
  <si>
    <t>Балхчян</t>
  </si>
  <si>
    <t>Тигран</t>
  </si>
  <si>
    <t>Самвелович</t>
  </si>
  <si>
    <t>Турсункулова</t>
  </si>
  <si>
    <t>Маржона</t>
  </si>
  <si>
    <t>Гайбуллоевна</t>
  </si>
  <si>
    <t>Карибова</t>
  </si>
  <si>
    <t>Луиза</t>
  </si>
  <si>
    <t>Рамидиновна</t>
  </si>
  <si>
    <t>Вахрамов</t>
  </si>
  <si>
    <t>Миронов</t>
  </si>
  <si>
    <t>Даниил</t>
  </si>
  <si>
    <t>Атаева</t>
  </si>
  <si>
    <t>Айгуль</t>
  </si>
  <si>
    <t>Эльдаровна</t>
  </si>
  <si>
    <t>Аскерова</t>
  </si>
  <si>
    <t>Мания</t>
  </si>
  <si>
    <t>Рахматов</t>
  </si>
  <si>
    <t>Мухаммад</t>
  </si>
  <si>
    <t>Вайсидинович</t>
  </si>
  <si>
    <t>Храброва</t>
  </si>
  <si>
    <t>Алена</t>
  </si>
  <si>
    <t>Сергеев</t>
  </si>
  <si>
    <t>Данилова</t>
  </si>
  <si>
    <t>Ляушина</t>
  </si>
  <si>
    <t xml:space="preserve">Ямзина </t>
  </si>
  <si>
    <t xml:space="preserve">Вероника </t>
  </si>
  <si>
    <t xml:space="preserve">Евгеньевна </t>
  </si>
  <si>
    <t>Белоусова</t>
  </si>
  <si>
    <t>Гамзаева</t>
  </si>
  <si>
    <t>Гульнара</t>
  </si>
  <si>
    <t>Муратовна</t>
  </si>
  <si>
    <t>Халилова</t>
  </si>
  <si>
    <t>Тамила</t>
  </si>
  <si>
    <t>Рагимовна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</si>
</sst>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0" borderId="7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2" fillId="0" borderId="0"/>
    <xf numFmtId="0" fontId="20" fillId="0" borderId="0"/>
    <xf numFmtId="0" fontId="20" fillId="0" borderId="0"/>
  </cellStyleXfs>
  <cellXfs count="102">
    <xf numFmtId="0" fontId="0" fillId="0" borderId="0" xfId="0"/>
    <xf numFmtId="0" fontId="0" fillId="0" borderId="0" xfId="0" applyFill="1" applyBorder="1"/>
    <xf numFmtId="0" fontId="18" fillId="0" borderId="10" xfId="0" applyFont="1" applyBorder="1"/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/>
    <xf numFmtId="0" fontId="19" fillId="0" borderId="10" xfId="0" applyFont="1" applyBorder="1" applyAlignment="1">
      <alignment horizontal="left" vertical="center"/>
    </xf>
    <xf numFmtId="9" fontId="18" fillId="0" borderId="10" xfId="24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0" xfId="0" applyFont="1" applyFill="1" applyBorder="1"/>
    <xf numFmtId="0" fontId="18" fillId="0" borderId="10" xfId="0" applyFont="1" applyFill="1" applyBorder="1" applyAlignment="1"/>
    <xf numFmtId="0" fontId="18" fillId="0" borderId="10" xfId="0" applyFont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left"/>
    </xf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16" borderId="0" xfId="0" applyFill="1" applyBorder="1"/>
    <xf numFmtId="0" fontId="21" fillId="0" borderId="10" xfId="0" applyFont="1" applyFill="1" applyBorder="1" applyAlignment="1">
      <alignment horizontal="center" vertical="center"/>
    </xf>
    <xf numFmtId="0" fontId="18" fillId="0" borderId="10" xfId="24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vertical="center"/>
    </xf>
    <xf numFmtId="0" fontId="18" fillId="0" borderId="10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 vertical="center"/>
    </xf>
    <xf numFmtId="0" fontId="18" fillId="0" borderId="10" xfId="0" applyNumberFormat="1" applyFont="1" applyBorder="1"/>
    <xf numFmtId="0" fontId="18" fillId="15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top"/>
    </xf>
    <xf numFmtId="49" fontId="18" fillId="15" borderId="10" xfId="0" applyNumberFormat="1" applyFont="1" applyFill="1" applyBorder="1" applyAlignment="1">
      <alignment horizontal="left" wrapText="1"/>
    </xf>
    <xf numFmtId="49" fontId="18" fillId="0" borderId="10" xfId="0" applyNumberFormat="1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 applyProtection="1">
      <alignment horizontal="left"/>
      <protection locked="0"/>
    </xf>
    <xf numFmtId="0" fontId="23" fillId="0" borderId="10" xfId="26" applyFont="1" applyBorder="1" applyAlignment="1" applyProtection="1">
      <alignment horizontal="left"/>
      <protection locked="0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24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 vertical="top"/>
    </xf>
    <xf numFmtId="0" fontId="24" fillId="0" borderId="10" xfId="0" applyFont="1" applyFill="1" applyBorder="1" applyAlignment="1">
      <alignment horizontal="left"/>
    </xf>
    <xf numFmtId="0" fontId="24" fillId="0" borderId="10" xfId="0" applyFont="1" applyBorder="1" applyAlignment="1">
      <alignment horizontal="left" vertical="center" wrapText="1"/>
    </xf>
    <xf numFmtId="0" fontId="25" fillId="16" borderId="10" xfId="0" applyFont="1" applyFill="1" applyBorder="1" applyAlignment="1">
      <alignment horizontal="left"/>
    </xf>
    <xf numFmtId="0" fontId="24" fillId="16" borderId="10" xfId="0" applyFont="1" applyFill="1" applyBorder="1" applyAlignment="1">
      <alignment horizontal="left"/>
    </xf>
    <xf numFmtId="49" fontId="24" fillId="0" borderId="10" xfId="0" applyNumberFormat="1" applyFont="1" applyFill="1" applyBorder="1" applyAlignment="1">
      <alignment horizontal="left" vertical="top" wrapText="1"/>
    </xf>
    <xf numFmtId="0" fontId="24" fillId="16" borderId="10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top" wrapText="1"/>
    </xf>
    <xf numFmtId="0" fontId="26" fillId="0" borderId="10" xfId="0" applyFont="1" applyFill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top"/>
    </xf>
    <xf numFmtId="0" fontId="24" fillId="15" borderId="10" xfId="0" applyFont="1" applyFill="1" applyBorder="1" applyAlignment="1">
      <alignment horizontal="left" vertical="center" wrapText="1"/>
    </xf>
    <xf numFmtId="49" fontId="24" fillId="16" borderId="10" xfId="0" applyNumberFormat="1" applyFont="1" applyFill="1" applyBorder="1" applyAlignment="1">
      <alignment horizontal="left" vertical="top" wrapText="1"/>
    </xf>
    <xf numFmtId="0" fontId="24" fillId="0" borderId="10" xfId="0" applyFont="1" applyBorder="1"/>
    <xf numFmtId="9" fontId="24" fillId="0" borderId="10" xfId="24" applyFont="1" applyFill="1" applyBorder="1" applyAlignment="1">
      <alignment horizontal="center"/>
    </xf>
    <xf numFmtId="0" fontId="24" fillId="0" borderId="10" xfId="24" applyNumberFormat="1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0" xfId="0" applyFont="1" applyBorder="1" applyAlignment="1"/>
    <xf numFmtId="0" fontId="24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/>
    </xf>
    <xf numFmtId="0" fontId="24" fillId="0" borderId="10" xfId="0" applyNumberFormat="1" applyFont="1" applyFill="1" applyBorder="1" applyAlignment="1">
      <alignment horizontal="center" vertical="top" wrapText="1"/>
    </xf>
    <xf numFmtId="0" fontId="24" fillId="0" borderId="10" xfId="0" applyFont="1" applyFill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4" fillId="0" borderId="10" xfId="0" applyNumberFormat="1" applyFont="1" applyBorder="1" applyAlignment="1">
      <alignment horizontal="center"/>
    </xf>
    <xf numFmtId="0" fontId="24" fillId="0" borderId="10" xfId="0" applyFont="1" applyBorder="1" applyAlignment="1">
      <alignment horizontal="left" vertical="top" wrapText="1"/>
    </xf>
    <xf numFmtId="49" fontId="24" fillId="15" borderId="10" xfId="0" applyNumberFormat="1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center" vertical="top"/>
    </xf>
    <xf numFmtId="0" fontId="24" fillId="15" borderId="10" xfId="0" applyFont="1" applyFill="1" applyBorder="1" applyAlignment="1">
      <alignment horizontal="center" vertical="center" wrapText="1"/>
    </xf>
    <xf numFmtId="0" fontId="25" fillId="16" borderId="10" xfId="0" applyFont="1" applyFill="1" applyBorder="1" applyAlignment="1">
      <alignment horizontal="center"/>
    </xf>
    <xf numFmtId="0" fontId="24" fillId="0" borderId="10" xfId="0" applyFont="1" applyFill="1" applyBorder="1"/>
    <xf numFmtId="0" fontId="24" fillId="16" borderId="10" xfId="0" applyNumberFormat="1" applyFont="1" applyFill="1" applyBorder="1" applyAlignment="1">
      <alignment horizontal="center" vertical="top" wrapText="1"/>
    </xf>
    <xf numFmtId="9" fontId="24" fillId="16" borderId="10" xfId="24" applyFont="1" applyFill="1" applyBorder="1" applyAlignment="1">
      <alignment horizontal="center"/>
    </xf>
    <xf numFmtId="0" fontId="24" fillId="16" borderId="10" xfId="24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left" vertical="top"/>
    </xf>
    <xf numFmtId="0" fontId="24" fillId="0" borderId="10" xfId="0" applyFont="1" applyBorder="1" applyAlignment="1">
      <alignment horizontal="left" wrapText="1"/>
    </xf>
    <xf numFmtId="0" fontId="27" fillId="0" borderId="10" xfId="26" applyFont="1" applyBorder="1" applyAlignment="1" applyProtection="1">
      <alignment horizontal="left"/>
      <protection locked="0"/>
    </xf>
    <xf numFmtId="0" fontId="24" fillId="0" borderId="10" xfId="27" applyFont="1" applyFill="1" applyBorder="1" applyAlignment="1">
      <alignment horizontal="center" vertical="top"/>
    </xf>
    <xf numFmtId="0" fontId="26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/>
    <xf numFmtId="0" fontId="24" fillId="0" borderId="10" xfId="0" applyNumberFormat="1" applyFont="1" applyFill="1" applyBorder="1" applyAlignment="1">
      <alignment horizontal="center"/>
    </xf>
    <xf numFmtId="0" fontId="24" fillId="16" borderId="10" xfId="0" applyFont="1" applyFill="1" applyBorder="1" applyAlignment="1">
      <alignment horizontal="center" vertical="top"/>
    </xf>
    <xf numFmtId="0" fontId="24" fillId="0" borderId="10" xfId="0" applyFont="1" applyBorder="1" applyAlignment="1">
      <alignment horizontal="center" vertical="center"/>
    </xf>
    <xf numFmtId="0" fontId="24" fillId="0" borderId="10" xfId="25" applyFont="1" applyBorder="1" applyAlignment="1">
      <alignment horizontal="left"/>
    </xf>
    <xf numFmtId="0" fontId="26" fillId="0" borderId="13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/>
    </xf>
    <xf numFmtId="0" fontId="24" fillId="17" borderId="10" xfId="0" applyFont="1" applyFill="1" applyBorder="1" applyAlignment="1">
      <alignment horizontal="left" vertical="top"/>
    </xf>
    <xf numFmtId="0" fontId="24" fillId="17" borderId="10" xfId="0" applyFont="1" applyFill="1" applyBorder="1" applyAlignment="1">
      <alignment horizontal="left"/>
    </xf>
    <xf numFmtId="0" fontId="24" fillId="17" borderId="10" xfId="0" applyFont="1" applyFill="1" applyBorder="1" applyAlignment="1">
      <alignment horizontal="center"/>
    </xf>
    <xf numFmtId="9" fontId="24" fillId="17" borderId="10" xfId="24" applyFont="1" applyFill="1" applyBorder="1" applyAlignment="1">
      <alignment horizontal="center"/>
    </xf>
    <xf numFmtId="0" fontId="24" fillId="17" borderId="10" xfId="24" applyNumberFormat="1" applyFont="1" applyFill="1" applyBorder="1" applyAlignment="1">
      <alignment horizontal="center"/>
    </xf>
    <xf numFmtId="0" fontId="24" fillId="17" borderId="10" xfId="0" applyFont="1" applyFill="1" applyBorder="1" applyAlignment="1">
      <alignment horizontal="center" vertical="top"/>
    </xf>
    <xf numFmtId="0" fontId="25" fillId="17" borderId="10" xfId="0" applyFont="1" applyFill="1" applyBorder="1" applyAlignment="1">
      <alignment horizontal="left"/>
    </xf>
    <xf numFmtId="0" fontId="24" fillId="17" borderId="10" xfId="0" applyFont="1" applyFill="1" applyBorder="1" applyAlignment="1">
      <alignment horizontal="left" vertical="center"/>
    </xf>
  </cellXfs>
  <cellStyles count="29">
    <cellStyle name="Excel Built-in Normal" xfId="26"/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Обычный 3" xfId="27"/>
    <cellStyle name="Обычный 4" xfId="28"/>
    <cellStyle name="Плохой" xfId="18" builtinId="27" customBuiltin="1"/>
    <cellStyle name="Пояснение" xfId="19" builtinId="53" customBuiltin="1"/>
    <cellStyle name="Примечание" xfId="20" builtinId="10" customBuiltin="1"/>
    <cellStyle name="Процентный" xfId="24" builtinId="5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>
      <selection activeCell="B11" sqref="B11"/>
    </sheetView>
  </sheetViews>
  <sheetFormatPr defaultRowHeight="14.4" x14ac:dyDescent="0.3"/>
  <cols>
    <col min="1" max="1" width="21" style="2" customWidth="1"/>
    <col min="2" max="2" width="14.44140625" style="2" customWidth="1"/>
    <col min="3" max="3" width="20.88671875" style="2" customWidth="1"/>
    <col min="4" max="4" width="37.6640625" style="4" customWidth="1"/>
    <col min="5" max="6" width="9.109375" style="2"/>
    <col min="7" max="8" width="17" style="2" customWidth="1"/>
    <col min="9" max="9" width="17" style="22" customWidth="1"/>
    <col min="10" max="10" width="9.109375" style="2"/>
  </cols>
  <sheetData>
    <row r="1" spans="1:10" x14ac:dyDescent="0.3">
      <c r="A1" s="8" t="s">
        <v>5</v>
      </c>
      <c r="B1" s="7">
        <v>40</v>
      </c>
      <c r="C1" s="8"/>
      <c r="D1" s="9"/>
      <c r="E1" s="7"/>
      <c r="F1" s="7"/>
      <c r="G1" s="7"/>
      <c r="H1" s="7"/>
      <c r="I1" s="20"/>
      <c r="J1" s="7"/>
    </row>
    <row r="2" spans="1:10" x14ac:dyDescent="0.3">
      <c r="A2" s="8"/>
      <c r="B2" s="8"/>
      <c r="C2" s="8"/>
      <c r="D2" s="9"/>
      <c r="E2" s="7"/>
      <c r="F2" s="7"/>
      <c r="G2" s="7"/>
      <c r="H2" s="7"/>
      <c r="I2" s="20"/>
      <c r="J2" s="7"/>
    </row>
    <row r="3" spans="1:10" x14ac:dyDescent="0.3">
      <c r="A3" s="87" t="s">
        <v>1</v>
      </c>
      <c r="B3" s="87" t="s">
        <v>2</v>
      </c>
      <c r="C3" s="87" t="s">
        <v>3</v>
      </c>
      <c r="D3" s="87" t="s">
        <v>4</v>
      </c>
      <c r="E3" s="87" t="s">
        <v>0</v>
      </c>
      <c r="F3" s="87" t="s">
        <v>6</v>
      </c>
      <c r="G3" s="87"/>
      <c r="H3" s="87"/>
      <c r="I3" s="87" t="s">
        <v>7</v>
      </c>
      <c r="J3" s="87"/>
    </row>
    <row r="4" spans="1:10" x14ac:dyDescent="0.3">
      <c r="A4" s="87"/>
      <c r="B4" s="87"/>
      <c r="C4" s="87"/>
      <c r="D4" s="87"/>
      <c r="E4" s="87"/>
      <c r="F4" s="17" t="s">
        <v>8</v>
      </c>
      <c r="G4" s="17" t="s">
        <v>9</v>
      </c>
      <c r="H4" s="17" t="s">
        <v>10</v>
      </c>
      <c r="I4" s="21" t="s">
        <v>135</v>
      </c>
      <c r="J4" s="19" t="s">
        <v>137</v>
      </c>
    </row>
    <row r="5" spans="1:10" ht="15.6" x14ac:dyDescent="0.3">
      <c r="A5" s="95" t="s">
        <v>333</v>
      </c>
      <c r="B5" s="95" t="s">
        <v>256</v>
      </c>
      <c r="C5" s="95" t="s">
        <v>66</v>
      </c>
      <c r="D5" s="95" t="s">
        <v>524</v>
      </c>
      <c r="E5" s="96">
        <v>4340</v>
      </c>
      <c r="F5" s="96">
        <v>32</v>
      </c>
      <c r="G5" s="97">
        <f t="shared" ref="G5:G36" si="0">F5/$B$1</f>
        <v>0.8</v>
      </c>
      <c r="H5" s="97"/>
      <c r="I5" s="98">
        <v>1</v>
      </c>
      <c r="J5" s="96">
        <v>1</v>
      </c>
    </row>
    <row r="6" spans="1:10" ht="15.6" x14ac:dyDescent="0.3">
      <c r="A6" s="94" t="s">
        <v>334</v>
      </c>
      <c r="B6" s="94" t="s">
        <v>335</v>
      </c>
      <c r="C6" s="94" t="s">
        <v>153</v>
      </c>
      <c r="D6" s="94" t="s">
        <v>524</v>
      </c>
      <c r="E6" s="96">
        <v>4341</v>
      </c>
      <c r="F6" s="99">
        <v>32</v>
      </c>
      <c r="G6" s="97">
        <f t="shared" si="0"/>
        <v>0.8</v>
      </c>
      <c r="H6" s="97">
        <f t="shared" ref="H6:H37" si="1">F6/$F$5</f>
        <v>1</v>
      </c>
      <c r="I6" s="98">
        <v>1</v>
      </c>
      <c r="J6" s="96">
        <v>1</v>
      </c>
    </row>
    <row r="7" spans="1:10" ht="15.6" x14ac:dyDescent="0.3">
      <c r="A7" s="35" t="s">
        <v>336</v>
      </c>
      <c r="B7" s="35" t="s">
        <v>337</v>
      </c>
      <c r="C7" s="35" t="s">
        <v>273</v>
      </c>
      <c r="D7" s="35" t="s">
        <v>524</v>
      </c>
      <c r="E7" s="56">
        <v>4346</v>
      </c>
      <c r="F7" s="53">
        <v>32</v>
      </c>
      <c r="G7" s="51">
        <f t="shared" si="0"/>
        <v>0.8</v>
      </c>
      <c r="H7" s="51">
        <f t="shared" si="1"/>
        <v>1</v>
      </c>
      <c r="I7" s="52">
        <v>1</v>
      </c>
      <c r="J7" s="53">
        <v>1</v>
      </c>
    </row>
    <row r="8" spans="1:10" ht="15.6" x14ac:dyDescent="0.3">
      <c r="A8" s="36" t="s">
        <v>338</v>
      </c>
      <c r="B8" s="36" t="s">
        <v>86</v>
      </c>
      <c r="C8" s="36" t="s">
        <v>33</v>
      </c>
      <c r="D8" s="33" t="s">
        <v>524</v>
      </c>
      <c r="E8" s="55">
        <v>4345</v>
      </c>
      <c r="F8" s="57">
        <v>31</v>
      </c>
      <c r="G8" s="51">
        <f t="shared" si="0"/>
        <v>0.77500000000000002</v>
      </c>
      <c r="H8" s="51">
        <f t="shared" si="1"/>
        <v>0.96875</v>
      </c>
      <c r="I8" s="52">
        <v>2</v>
      </c>
      <c r="J8" s="53">
        <v>2</v>
      </c>
    </row>
    <row r="9" spans="1:10" ht="15.6" x14ac:dyDescent="0.3">
      <c r="A9" s="100" t="s">
        <v>339</v>
      </c>
      <c r="B9" s="100" t="s">
        <v>58</v>
      </c>
      <c r="C9" s="95" t="s">
        <v>95</v>
      </c>
      <c r="D9" s="101" t="s">
        <v>524</v>
      </c>
      <c r="E9" s="96">
        <v>4344</v>
      </c>
      <c r="F9" s="96">
        <v>30</v>
      </c>
      <c r="G9" s="97">
        <f t="shared" si="0"/>
        <v>0.75</v>
      </c>
      <c r="H9" s="97">
        <f t="shared" si="1"/>
        <v>0.9375</v>
      </c>
      <c r="I9" s="98">
        <v>3</v>
      </c>
      <c r="J9" s="96">
        <v>3</v>
      </c>
    </row>
    <row r="10" spans="1:10" ht="15.6" x14ac:dyDescent="0.3">
      <c r="A10" s="35" t="s">
        <v>340</v>
      </c>
      <c r="B10" s="35" t="s">
        <v>234</v>
      </c>
      <c r="C10" s="35" t="s">
        <v>52</v>
      </c>
      <c r="D10" s="35" t="s">
        <v>525</v>
      </c>
      <c r="E10" s="55">
        <v>3906</v>
      </c>
      <c r="F10" s="53">
        <v>28</v>
      </c>
      <c r="G10" s="51">
        <f t="shared" si="0"/>
        <v>0.7</v>
      </c>
      <c r="H10" s="51">
        <f t="shared" si="1"/>
        <v>0.875</v>
      </c>
      <c r="I10" s="52">
        <v>1</v>
      </c>
      <c r="J10" s="53">
        <v>4</v>
      </c>
    </row>
    <row r="11" spans="1:10" ht="15.6" x14ac:dyDescent="0.3">
      <c r="A11" s="37" t="s">
        <v>341</v>
      </c>
      <c r="B11" s="37" t="s">
        <v>26</v>
      </c>
      <c r="C11" s="38" t="s">
        <v>97</v>
      </c>
      <c r="D11" s="46" t="s">
        <v>524</v>
      </c>
      <c r="E11" s="56">
        <v>4343</v>
      </c>
      <c r="F11" s="58">
        <v>27</v>
      </c>
      <c r="G11" s="51">
        <f t="shared" si="0"/>
        <v>0.67500000000000004</v>
      </c>
      <c r="H11" s="51">
        <f t="shared" si="1"/>
        <v>0.84375</v>
      </c>
      <c r="I11" s="52">
        <v>4</v>
      </c>
      <c r="J11" s="53">
        <v>5</v>
      </c>
    </row>
    <row r="12" spans="1:10" ht="15.6" x14ac:dyDescent="0.3">
      <c r="A12" s="35" t="s">
        <v>155</v>
      </c>
      <c r="B12" s="35" t="s">
        <v>342</v>
      </c>
      <c r="C12" s="35" t="s">
        <v>343</v>
      </c>
      <c r="D12" s="35" t="s">
        <v>526</v>
      </c>
      <c r="E12" s="55">
        <v>4221</v>
      </c>
      <c r="F12" s="53">
        <v>26</v>
      </c>
      <c r="G12" s="51">
        <f t="shared" si="0"/>
        <v>0.65</v>
      </c>
      <c r="H12" s="51">
        <f t="shared" si="1"/>
        <v>0.8125</v>
      </c>
      <c r="I12" s="52">
        <v>1</v>
      </c>
      <c r="J12" s="53">
        <v>6</v>
      </c>
    </row>
    <row r="13" spans="1:10" ht="15.6" x14ac:dyDescent="0.3">
      <c r="A13" s="35" t="s">
        <v>344</v>
      </c>
      <c r="B13" s="35" t="s">
        <v>36</v>
      </c>
      <c r="C13" s="35" t="s">
        <v>345</v>
      </c>
      <c r="D13" s="35" t="s">
        <v>526</v>
      </c>
      <c r="E13" s="55">
        <v>4225</v>
      </c>
      <c r="F13" s="53">
        <v>25</v>
      </c>
      <c r="G13" s="51">
        <f t="shared" si="0"/>
        <v>0.625</v>
      </c>
      <c r="H13" s="51">
        <f t="shared" si="1"/>
        <v>0.78125</v>
      </c>
      <c r="I13" s="52">
        <v>2</v>
      </c>
      <c r="J13" s="53">
        <v>7</v>
      </c>
    </row>
    <row r="14" spans="1:10" ht="15.6" x14ac:dyDescent="0.3">
      <c r="A14" s="33" t="s">
        <v>346</v>
      </c>
      <c r="B14" s="33" t="s">
        <v>168</v>
      </c>
      <c r="C14" s="33" t="s">
        <v>47</v>
      </c>
      <c r="D14" s="33" t="s">
        <v>527</v>
      </c>
      <c r="E14" s="55">
        <v>3753</v>
      </c>
      <c r="F14" s="55">
        <v>23</v>
      </c>
      <c r="G14" s="51">
        <f t="shared" si="0"/>
        <v>0.57499999999999996</v>
      </c>
      <c r="H14" s="51">
        <f t="shared" si="1"/>
        <v>0.71875</v>
      </c>
      <c r="I14" s="52">
        <v>1</v>
      </c>
      <c r="J14" s="53">
        <v>8</v>
      </c>
    </row>
    <row r="15" spans="1:10" ht="15.6" x14ac:dyDescent="0.3">
      <c r="A15" s="37" t="s">
        <v>347</v>
      </c>
      <c r="B15" s="37" t="s">
        <v>348</v>
      </c>
      <c r="C15" s="38" t="s">
        <v>349</v>
      </c>
      <c r="D15" s="46" t="s">
        <v>528</v>
      </c>
      <c r="E15" s="56">
        <v>4009</v>
      </c>
      <c r="F15" s="58">
        <v>22</v>
      </c>
      <c r="G15" s="51">
        <f t="shared" si="0"/>
        <v>0.55000000000000004</v>
      </c>
      <c r="H15" s="51">
        <f t="shared" si="1"/>
        <v>0.6875</v>
      </c>
      <c r="I15" s="52">
        <v>1</v>
      </c>
      <c r="J15" s="53">
        <v>9</v>
      </c>
    </row>
    <row r="16" spans="1:10" ht="15.6" x14ac:dyDescent="0.3">
      <c r="A16" s="37" t="s">
        <v>354</v>
      </c>
      <c r="B16" s="37" t="s">
        <v>58</v>
      </c>
      <c r="C16" s="38" t="s">
        <v>25</v>
      </c>
      <c r="D16" s="46" t="s">
        <v>529</v>
      </c>
      <c r="E16" s="56">
        <v>3668</v>
      </c>
      <c r="F16" s="58">
        <v>21</v>
      </c>
      <c r="G16" s="51">
        <f t="shared" si="0"/>
        <v>0.52500000000000002</v>
      </c>
      <c r="H16" s="51">
        <f t="shared" si="1"/>
        <v>0.65625</v>
      </c>
      <c r="I16" s="52">
        <v>1</v>
      </c>
      <c r="J16" s="53">
        <v>10</v>
      </c>
    </row>
    <row r="17" spans="1:10" ht="15.6" x14ac:dyDescent="0.3">
      <c r="A17" s="35" t="s">
        <v>351</v>
      </c>
      <c r="B17" s="33" t="s">
        <v>352</v>
      </c>
      <c r="C17" s="33" t="s">
        <v>353</v>
      </c>
      <c r="D17" s="33" t="s">
        <v>524</v>
      </c>
      <c r="E17" s="55">
        <v>4347</v>
      </c>
      <c r="F17" s="55">
        <v>21</v>
      </c>
      <c r="G17" s="51">
        <f t="shared" si="0"/>
        <v>0.52500000000000002</v>
      </c>
      <c r="H17" s="51">
        <f t="shared" si="1"/>
        <v>0.65625</v>
      </c>
      <c r="I17" s="52">
        <v>5</v>
      </c>
      <c r="J17" s="53">
        <v>10</v>
      </c>
    </row>
    <row r="18" spans="1:10" ht="15.6" x14ac:dyDescent="0.3">
      <c r="A18" s="35" t="s">
        <v>350</v>
      </c>
      <c r="B18" s="35" t="s">
        <v>45</v>
      </c>
      <c r="C18" s="35" t="s">
        <v>32</v>
      </c>
      <c r="D18" s="35" t="s">
        <v>526</v>
      </c>
      <c r="E18" s="55">
        <v>4237</v>
      </c>
      <c r="F18" s="58">
        <v>21</v>
      </c>
      <c r="G18" s="51">
        <f t="shared" si="0"/>
        <v>0.52500000000000002</v>
      </c>
      <c r="H18" s="51">
        <f t="shared" si="1"/>
        <v>0.65625</v>
      </c>
      <c r="I18" s="52">
        <v>3</v>
      </c>
      <c r="J18" s="53">
        <v>10</v>
      </c>
    </row>
    <row r="19" spans="1:10" ht="15.6" x14ac:dyDescent="0.3">
      <c r="A19" s="37" t="s">
        <v>356</v>
      </c>
      <c r="B19" s="37" t="s">
        <v>38</v>
      </c>
      <c r="C19" s="38" t="s">
        <v>40</v>
      </c>
      <c r="D19" s="46" t="s">
        <v>525</v>
      </c>
      <c r="E19" s="55">
        <v>3909</v>
      </c>
      <c r="F19" s="58">
        <v>20</v>
      </c>
      <c r="G19" s="51">
        <f t="shared" si="0"/>
        <v>0.5</v>
      </c>
      <c r="H19" s="51">
        <f t="shared" si="1"/>
        <v>0.625</v>
      </c>
      <c r="I19" s="52">
        <v>2</v>
      </c>
      <c r="J19" s="53">
        <v>11</v>
      </c>
    </row>
    <row r="20" spans="1:10" ht="15.6" x14ac:dyDescent="0.3">
      <c r="A20" s="35" t="s">
        <v>355</v>
      </c>
      <c r="B20" s="35" t="s">
        <v>331</v>
      </c>
      <c r="C20" s="35" t="s">
        <v>13</v>
      </c>
      <c r="D20" s="35" t="s">
        <v>270</v>
      </c>
      <c r="E20" s="55">
        <v>3726</v>
      </c>
      <c r="F20" s="53">
        <v>20</v>
      </c>
      <c r="G20" s="51">
        <f t="shared" si="0"/>
        <v>0.5</v>
      </c>
      <c r="H20" s="51">
        <f t="shared" si="1"/>
        <v>0.625</v>
      </c>
      <c r="I20" s="52">
        <v>1</v>
      </c>
      <c r="J20" s="53">
        <v>11</v>
      </c>
    </row>
    <row r="21" spans="1:10" ht="15.6" x14ac:dyDescent="0.3">
      <c r="A21" s="35" t="s">
        <v>357</v>
      </c>
      <c r="B21" s="33" t="s">
        <v>358</v>
      </c>
      <c r="C21" s="33" t="s">
        <v>359</v>
      </c>
      <c r="D21" s="33" t="s">
        <v>528</v>
      </c>
      <c r="E21" s="55">
        <v>3970</v>
      </c>
      <c r="F21" s="55">
        <v>19</v>
      </c>
      <c r="G21" s="51">
        <f t="shared" si="0"/>
        <v>0.47499999999999998</v>
      </c>
      <c r="H21" s="51">
        <f t="shared" si="1"/>
        <v>0.59375</v>
      </c>
      <c r="I21" s="52">
        <v>2</v>
      </c>
      <c r="J21" s="53">
        <v>12</v>
      </c>
    </row>
    <row r="22" spans="1:10" ht="15.6" x14ac:dyDescent="0.3">
      <c r="A22" s="37" t="s">
        <v>360</v>
      </c>
      <c r="B22" s="37" t="s">
        <v>35</v>
      </c>
      <c r="C22" s="38" t="s">
        <v>332</v>
      </c>
      <c r="D22" s="46" t="s">
        <v>530</v>
      </c>
      <c r="E22" s="56">
        <v>4295</v>
      </c>
      <c r="F22" s="58">
        <v>19</v>
      </c>
      <c r="G22" s="51">
        <f t="shared" si="0"/>
        <v>0.47499999999999998</v>
      </c>
      <c r="H22" s="51">
        <f t="shared" si="1"/>
        <v>0.59375</v>
      </c>
      <c r="I22" s="52">
        <v>1</v>
      </c>
      <c r="J22" s="53">
        <v>12</v>
      </c>
    </row>
    <row r="23" spans="1:10" ht="15.6" x14ac:dyDescent="0.3">
      <c r="A23" s="34" t="s">
        <v>361</v>
      </c>
      <c r="B23" s="34" t="s">
        <v>45</v>
      </c>
      <c r="C23" s="34" t="s">
        <v>43</v>
      </c>
      <c r="D23" s="34" t="s">
        <v>524</v>
      </c>
      <c r="E23" s="56">
        <v>4342</v>
      </c>
      <c r="F23" s="56">
        <v>19</v>
      </c>
      <c r="G23" s="51">
        <f t="shared" si="0"/>
        <v>0.47499999999999998</v>
      </c>
      <c r="H23" s="51">
        <f t="shared" si="1"/>
        <v>0.59375</v>
      </c>
      <c r="I23" s="52">
        <v>6</v>
      </c>
      <c r="J23" s="53">
        <v>12</v>
      </c>
    </row>
    <row r="24" spans="1:10" ht="15.6" x14ac:dyDescent="0.3">
      <c r="A24" s="39" t="s">
        <v>363</v>
      </c>
      <c r="B24" s="39" t="s">
        <v>12</v>
      </c>
      <c r="C24" s="39" t="s">
        <v>51</v>
      </c>
      <c r="D24" s="33" t="s">
        <v>526</v>
      </c>
      <c r="E24" s="56">
        <v>4226</v>
      </c>
      <c r="F24" s="59">
        <v>18</v>
      </c>
      <c r="G24" s="51">
        <f t="shared" si="0"/>
        <v>0.45</v>
      </c>
      <c r="H24" s="51">
        <f t="shared" si="1"/>
        <v>0.5625</v>
      </c>
      <c r="I24" s="52">
        <v>4</v>
      </c>
      <c r="J24" s="53">
        <v>13</v>
      </c>
    </row>
    <row r="25" spans="1:10" ht="15.6" x14ac:dyDescent="0.3">
      <c r="A25" s="35" t="s">
        <v>362</v>
      </c>
      <c r="B25" s="33" t="s">
        <v>56</v>
      </c>
      <c r="C25" s="33" t="s">
        <v>108</v>
      </c>
      <c r="D25" s="33" t="s">
        <v>531</v>
      </c>
      <c r="E25" s="55">
        <v>4031</v>
      </c>
      <c r="F25" s="55">
        <v>18</v>
      </c>
      <c r="G25" s="51">
        <f t="shared" si="0"/>
        <v>0.45</v>
      </c>
      <c r="H25" s="51">
        <f t="shared" si="1"/>
        <v>0.5625</v>
      </c>
      <c r="I25" s="52">
        <v>1</v>
      </c>
      <c r="J25" s="53">
        <v>13</v>
      </c>
    </row>
    <row r="26" spans="1:10" ht="15.6" x14ac:dyDescent="0.3">
      <c r="A26" s="36" t="s">
        <v>371</v>
      </c>
      <c r="B26" s="36" t="s">
        <v>44</v>
      </c>
      <c r="C26" s="36" t="s">
        <v>13</v>
      </c>
      <c r="D26" s="33" t="s">
        <v>532</v>
      </c>
      <c r="E26" s="55">
        <v>4148</v>
      </c>
      <c r="F26" s="57">
        <v>17</v>
      </c>
      <c r="G26" s="51">
        <f t="shared" si="0"/>
        <v>0.42499999999999999</v>
      </c>
      <c r="H26" s="51">
        <f t="shared" si="1"/>
        <v>0.53125</v>
      </c>
      <c r="I26" s="52">
        <v>1</v>
      </c>
      <c r="J26" s="53">
        <v>14</v>
      </c>
    </row>
    <row r="27" spans="1:10" ht="15.6" x14ac:dyDescent="0.3">
      <c r="A27" s="37" t="s">
        <v>366</v>
      </c>
      <c r="B27" s="37" t="s">
        <v>44</v>
      </c>
      <c r="C27" s="38" t="s">
        <v>66</v>
      </c>
      <c r="D27" s="46" t="s">
        <v>529</v>
      </c>
      <c r="E27" s="56">
        <v>3660</v>
      </c>
      <c r="F27" s="58">
        <v>17</v>
      </c>
      <c r="G27" s="51">
        <f t="shared" si="0"/>
        <v>0.42499999999999999</v>
      </c>
      <c r="H27" s="51">
        <f t="shared" si="1"/>
        <v>0.53125</v>
      </c>
      <c r="I27" s="52">
        <v>2</v>
      </c>
      <c r="J27" s="53">
        <v>14</v>
      </c>
    </row>
    <row r="28" spans="1:10" ht="15.6" x14ac:dyDescent="0.3">
      <c r="A28" s="33" t="s">
        <v>370</v>
      </c>
      <c r="B28" s="33" t="s">
        <v>24</v>
      </c>
      <c r="C28" s="33" t="s">
        <v>16</v>
      </c>
      <c r="D28" s="33" t="s">
        <v>528</v>
      </c>
      <c r="E28" s="56">
        <v>3989</v>
      </c>
      <c r="F28" s="55">
        <v>17</v>
      </c>
      <c r="G28" s="51">
        <f t="shared" si="0"/>
        <v>0.42499999999999999</v>
      </c>
      <c r="H28" s="51">
        <f t="shared" si="1"/>
        <v>0.53125</v>
      </c>
      <c r="I28" s="52">
        <v>3</v>
      </c>
      <c r="J28" s="53">
        <v>14</v>
      </c>
    </row>
    <row r="29" spans="1:10" ht="15.6" x14ac:dyDescent="0.3">
      <c r="A29" s="33" t="s">
        <v>364</v>
      </c>
      <c r="B29" s="33" t="s">
        <v>221</v>
      </c>
      <c r="C29" s="33" t="s">
        <v>365</v>
      </c>
      <c r="D29" s="33" t="s">
        <v>530</v>
      </c>
      <c r="E29" s="55">
        <v>4296</v>
      </c>
      <c r="F29" s="55">
        <v>17</v>
      </c>
      <c r="G29" s="51">
        <f t="shared" si="0"/>
        <v>0.42499999999999999</v>
      </c>
      <c r="H29" s="51">
        <f t="shared" si="1"/>
        <v>0.53125</v>
      </c>
      <c r="I29" s="52">
        <v>2</v>
      </c>
      <c r="J29" s="53">
        <v>14</v>
      </c>
    </row>
    <row r="30" spans="1:10" ht="15.6" x14ac:dyDescent="0.3">
      <c r="A30" s="37" t="s">
        <v>367</v>
      </c>
      <c r="B30" s="37" t="s">
        <v>368</v>
      </c>
      <c r="C30" s="38" t="s">
        <v>369</v>
      </c>
      <c r="D30" s="46" t="s">
        <v>525</v>
      </c>
      <c r="E30" s="56">
        <v>3896</v>
      </c>
      <c r="F30" s="58">
        <v>17</v>
      </c>
      <c r="G30" s="51">
        <f t="shared" si="0"/>
        <v>0.42499999999999999</v>
      </c>
      <c r="H30" s="51">
        <f t="shared" si="1"/>
        <v>0.53125</v>
      </c>
      <c r="I30" s="52">
        <v>3</v>
      </c>
      <c r="J30" s="53">
        <v>14</v>
      </c>
    </row>
    <row r="31" spans="1:10" ht="15.6" x14ac:dyDescent="0.3">
      <c r="A31" s="37" t="s">
        <v>377</v>
      </c>
      <c r="B31" s="37" t="s">
        <v>134</v>
      </c>
      <c r="C31" s="38" t="s">
        <v>106</v>
      </c>
      <c r="D31" s="46" t="s">
        <v>524</v>
      </c>
      <c r="E31" s="56">
        <v>4348</v>
      </c>
      <c r="F31" s="58">
        <v>16</v>
      </c>
      <c r="G31" s="51">
        <f t="shared" si="0"/>
        <v>0.4</v>
      </c>
      <c r="H31" s="51">
        <f t="shared" si="1"/>
        <v>0.5</v>
      </c>
      <c r="I31" s="52">
        <v>7</v>
      </c>
      <c r="J31" s="53">
        <v>15</v>
      </c>
    </row>
    <row r="32" spans="1:10" ht="15.6" x14ac:dyDescent="0.3">
      <c r="A32" s="34" t="s">
        <v>372</v>
      </c>
      <c r="B32" s="34" t="s">
        <v>44</v>
      </c>
      <c r="C32" s="34" t="s">
        <v>51</v>
      </c>
      <c r="D32" s="34" t="s">
        <v>529</v>
      </c>
      <c r="E32" s="56">
        <v>3676</v>
      </c>
      <c r="F32" s="56">
        <v>16</v>
      </c>
      <c r="G32" s="51">
        <f t="shared" si="0"/>
        <v>0.4</v>
      </c>
      <c r="H32" s="51">
        <f t="shared" si="1"/>
        <v>0.5</v>
      </c>
      <c r="I32" s="52">
        <v>3</v>
      </c>
      <c r="J32" s="53">
        <v>15</v>
      </c>
    </row>
    <row r="33" spans="1:10" ht="15.6" x14ac:dyDescent="0.3">
      <c r="A33" s="33" t="s">
        <v>373</v>
      </c>
      <c r="B33" s="33" t="s">
        <v>374</v>
      </c>
      <c r="C33" s="33" t="s">
        <v>34</v>
      </c>
      <c r="D33" s="33" t="s">
        <v>533</v>
      </c>
      <c r="E33" s="55">
        <v>3883</v>
      </c>
      <c r="F33" s="55">
        <v>16</v>
      </c>
      <c r="G33" s="51">
        <f t="shared" si="0"/>
        <v>0.4</v>
      </c>
      <c r="H33" s="51">
        <f t="shared" si="1"/>
        <v>0.5</v>
      </c>
      <c r="I33" s="52">
        <v>1</v>
      </c>
      <c r="J33" s="53">
        <v>15</v>
      </c>
    </row>
    <row r="34" spans="1:10" ht="15.6" x14ac:dyDescent="0.3">
      <c r="A34" s="35" t="s">
        <v>375</v>
      </c>
      <c r="B34" s="33" t="s">
        <v>376</v>
      </c>
      <c r="C34" s="33" t="s">
        <v>51</v>
      </c>
      <c r="D34" s="33" t="s">
        <v>534</v>
      </c>
      <c r="E34" s="55">
        <v>4159</v>
      </c>
      <c r="F34" s="55">
        <v>16</v>
      </c>
      <c r="G34" s="51">
        <f t="shared" si="0"/>
        <v>0.4</v>
      </c>
      <c r="H34" s="51">
        <f t="shared" si="1"/>
        <v>0.5</v>
      </c>
      <c r="I34" s="52">
        <v>1</v>
      </c>
      <c r="J34" s="53">
        <v>15</v>
      </c>
    </row>
    <row r="35" spans="1:10" ht="15.6" x14ac:dyDescent="0.3">
      <c r="A35" s="36" t="s">
        <v>378</v>
      </c>
      <c r="B35" s="36" t="s">
        <v>379</v>
      </c>
      <c r="C35" s="36" t="s">
        <v>380</v>
      </c>
      <c r="D35" s="33" t="s">
        <v>533</v>
      </c>
      <c r="E35" s="55">
        <v>3817</v>
      </c>
      <c r="F35" s="57">
        <v>15</v>
      </c>
      <c r="G35" s="51">
        <f t="shared" si="0"/>
        <v>0.375</v>
      </c>
      <c r="H35" s="51">
        <f t="shared" si="1"/>
        <v>0.46875</v>
      </c>
      <c r="I35" s="52">
        <v>2</v>
      </c>
      <c r="J35" s="53">
        <v>16</v>
      </c>
    </row>
    <row r="36" spans="1:10" ht="15.6" x14ac:dyDescent="0.3">
      <c r="A36" s="35" t="s">
        <v>383</v>
      </c>
      <c r="B36" s="33" t="s">
        <v>55</v>
      </c>
      <c r="C36" s="33" t="s">
        <v>21</v>
      </c>
      <c r="D36" s="33" t="s">
        <v>526</v>
      </c>
      <c r="E36" s="55">
        <v>4222</v>
      </c>
      <c r="F36" s="55">
        <v>15</v>
      </c>
      <c r="G36" s="51">
        <f t="shared" si="0"/>
        <v>0.375</v>
      </c>
      <c r="H36" s="51">
        <f t="shared" si="1"/>
        <v>0.46875</v>
      </c>
      <c r="I36" s="52">
        <v>5</v>
      </c>
      <c r="J36" s="53">
        <v>16</v>
      </c>
    </row>
    <row r="37" spans="1:10" ht="15.6" x14ac:dyDescent="0.3">
      <c r="A37" s="40" t="s">
        <v>381</v>
      </c>
      <c r="B37" s="41" t="s">
        <v>278</v>
      </c>
      <c r="C37" s="41" t="s">
        <v>382</v>
      </c>
      <c r="D37" s="33" t="s">
        <v>528</v>
      </c>
      <c r="E37" s="56">
        <v>4024</v>
      </c>
      <c r="F37" s="60">
        <v>15</v>
      </c>
      <c r="G37" s="51">
        <f t="shared" ref="G37:G68" si="2">F37/$B$1</f>
        <v>0.375</v>
      </c>
      <c r="H37" s="51">
        <f t="shared" si="1"/>
        <v>0.46875</v>
      </c>
      <c r="I37" s="52">
        <v>4</v>
      </c>
      <c r="J37" s="53">
        <v>16</v>
      </c>
    </row>
    <row r="38" spans="1:10" ht="15.6" x14ac:dyDescent="0.3">
      <c r="A38" s="35" t="s">
        <v>384</v>
      </c>
      <c r="B38" s="33" t="s">
        <v>385</v>
      </c>
      <c r="C38" s="33" t="s">
        <v>62</v>
      </c>
      <c r="D38" s="33" t="s">
        <v>270</v>
      </c>
      <c r="E38" s="55">
        <v>3722</v>
      </c>
      <c r="F38" s="55">
        <v>14</v>
      </c>
      <c r="G38" s="51">
        <f t="shared" si="2"/>
        <v>0.35</v>
      </c>
      <c r="H38" s="51">
        <f t="shared" ref="H38:H69" si="3">F38/$F$5</f>
        <v>0.4375</v>
      </c>
      <c r="I38" s="52">
        <v>2</v>
      </c>
      <c r="J38" s="53">
        <v>17</v>
      </c>
    </row>
    <row r="39" spans="1:10" ht="15.6" x14ac:dyDescent="0.3">
      <c r="A39" s="35" t="s">
        <v>386</v>
      </c>
      <c r="B39" s="35" t="s">
        <v>387</v>
      </c>
      <c r="C39" s="35" t="s">
        <v>388</v>
      </c>
      <c r="D39" s="33" t="s">
        <v>527</v>
      </c>
      <c r="E39" s="56">
        <v>3746</v>
      </c>
      <c r="F39" s="53">
        <v>14</v>
      </c>
      <c r="G39" s="51">
        <f t="shared" si="2"/>
        <v>0.35</v>
      </c>
      <c r="H39" s="51">
        <f t="shared" si="3"/>
        <v>0.4375</v>
      </c>
      <c r="I39" s="52">
        <v>2</v>
      </c>
      <c r="J39" s="53">
        <v>17</v>
      </c>
    </row>
    <row r="40" spans="1:10" ht="15.6" x14ac:dyDescent="0.3">
      <c r="A40" s="37" t="s">
        <v>389</v>
      </c>
      <c r="B40" s="37" t="s">
        <v>56</v>
      </c>
      <c r="C40" s="38" t="s">
        <v>25</v>
      </c>
      <c r="D40" s="46" t="s">
        <v>525</v>
      </c>
      <c r="E40" s="55">
        <v>3902</v>
      </c>
      <c r="F40" s="58">
        <v>14</v>
      </c>
      <c r="G40" s="51">
        <f t="shared" si="2"/>
        <v>0.35</v>
      </c>
      <c r="H40" s="51">
        <f t="shared" si="3"/>
        <v>0.4375</v>
      </c>
      <c r="I40" s="52">
        <v>4</v>
      </c>
      <c r="J40" s="53">
        <v>17</v>
      </c>
    </row>
    <row r="41" spans="1:10" ht="15.6" x14ac:dyDescent="0.3">
      <c r="A41" s="35" t="s">
        <v>390</v>
      </c>
      <c r="B41" s="35" t="s">
        <v>58</v>
      </c>
      <c r="C41" s="35" t="s">
        <v>13</v>
      </c>
      <c r="D41" s="35" t="s">
        <v>525</v>
      </c>
      <c r="E41" s="55">
        <v>3905</v>
      </c>
      <c r="F41" s="53">
        <v>14</v>
      </c>
      <c r="G41" s="51">
        <f t="shared" si="2"/>
        <v>0.35</v>
      </c>
      <c r="H41" s="51">
        <f t="shared" si="3"/>
        <v>0.4375</v>
      </c>
      <c r="I41" s="52">
        <v>4</v>
      </c>
      <c r="J41" s="53">
        <v>17</v>
      </c>
    </row>
    <row r="42" spans="1:10" ht="15.6" x14ac:dyDescent="0.3">
      <c r="A42" s="35" t="s">
        <v>395</v>
      </c>
      <c r="B42" s="35" t="s">
        <v>12</v>
      </c>
      <c r="C42" s="35" t="s">
        <v>25</v>
      </c>
      <c r="D42" s="35" t="s">
        <v>526</v>
      </c>
      <c r="E42" s="56">
        <v>4227</v>
      </c>
      <c r="F42" s="53">
        <v>13</v>
      </c>
      <c r="G42" s="51">
        <f t="shared" si="2"/>
        <v>0.32500000000000001</v>
      </c>
      <c r="H42" s="51">
        <f t="shared" si="3"/>
        <v>0.40625</v>
      </c>
      <c r="I42" s="52">
        <v>6</v>
      </c>
      <c r="J42" s="53">
        <v>18</v>
      </c>
    </row>
    <row r="43" spans="1:10" ht="15.6" x14ac:dyDescent="0.3">
      <c r="A43" s="37" t="s">
        <v>394</v>
      </c>
      <c r="B43" s="37" t="s">
        <v>88</v>
      </c>
      <c r="C43" s="38" t="s">
        <v>34</v>
      </c>
      <c r="D43" s="46" t="s">
        <v>535</v>
      </c>
      <c r="E43" s="56">
        <v>4097</v>
      </c>
      <c r="F43" s="58">
        <v>13</v>
      </c>
      <c r="G43" s="51">
        <f t="shared" si="2"/>
        <v>0.32500000000000001</v>
      </c>
      <c r="H43" s="51">
        <f t="shared" si="3"/>
        <v>0.40625</v>
      </c>
      <c r="I43" s="52">
        <v>1</v>
      </c>
      <c r="J43" s="53">
        <v>18</v>
      </c>
    </row>
    <row r="44" spans="1:10" ht="15.6" x14ac:dyDescent="0.3">
      <c r="A44" s="37" t="s">
        <v>391</v>
      </c>
      <c r="B44" s="37" t="s">
        <v>15</v>
      </c>
      <c r="C44" s="38" t="s">
        <v>33</v>
      </c>
      <c r="D44" s="46" t="s">
        <v>270</v>
      </c>
      <c r="E44" s="55">
        <v>3723</v>
      </c>
      <c r="F44" s="58">
        <v>13</v>
      </c>
      <c r="G44" s="51">
        <f t="shared" si="2"/>
        <v>0.32500000000000001</v>
      </c>
      <c r="H44" s="51">
        <f t="shared" si="3"/>
        <v>0.40625</v>
      </c>
      <c r="I44" s="52">
        <v>3</v>
      </c>
      <c r="J44" s="53">
        <v>18</v>
      </c>
    </row>
    <row r="45" spans="1:10" ht="15.6" x14ac:dyDescent="0.3">
      <c r="A45" s="42" t="s">
        <v>392</v>
      </c>
      <c r="B45" s="43" t="s">
        <v>24</v>
      </c>
      <c r="C45" s="43" t="s">
        <v>13</v>
      </c>
      <c r="D45" s="33" t="s">
        <v>533</v>
      </c>
      <c r="E45" s="55">
        <v>3848</v>
      </c>
      <c r="F45" s="61">
        <v>13</v>
      </c>
      <c r="G45" s="51">
        <f t="shared" si="2"/>
        <v>0.32500000000000001</v>
      </c>
      <c r="H45" s="51">
        <f t="shared" si="3"/>
        <v>0.40625</v>
      </c>
      <c r="I45" s="52">
        <v>3</v>
      </c>
      <c r="J45" s="53">
        <v>18</v>
      </c>
    </row>
    <row r="46" spans="1:10" ht="15.6" x14ac:dyDescent="0.3">
      <c r="A46" s="34" t="s">
        <v>396</v>
      </c>
      <c r="B46" s="34" t="s">
        <v>262</v>
      </c>
      <c r="C46" s="34" t="s">
        <v>49</v>
      </c>
      <c r="D46" s="34" t="s">
        <v>532</v>
      </c>
      <c r="E46" s="55">
        <v>4399</v>
      </c>
      <c r="F46" s="56">
        <v>13</v>
      </c>
      <c r="G46" s="51">
        <f t="shared" si="2"/>
        <v>0.32500000000000001</v>
      </c>
      <c r="H46" s="51">
        <f t="shared" si="3"/>
        <v>0.40625</v>
      </c>
      <c r="I46" s="52">
        <v>2</v>
      </c>
      <c r="J46" s="53">
        <v>18</v>
      </c>
    </row>
    <row r="47" spans="1:10" ht="15.6" x14ac:dyDescent="0.3">
      <c r="A47" s="34" t="s">
        <v>393</v>
      </c>
      <c r="B47" s="34" t="s">
        <v>75</v>
      </c>
      <c r="C47" s="34" t="s">
        <v>21</v>
      </c>
      <c r="D47" s="34" t="s">
        <v>531</v>
      </c>
      <c r="E47" s="56">
        <v>4032</v>
      </c>
      <c r="F47" s="56">
        <v>13</v>
      </c>
      <c r="G47" s="51">
        <f t="shared" si="2"/>
        <v>0.32500000000000001</v>
      </c>
      <c r="H47" s="51">
        <f t="shared" si="3"/>
        <v>0.40625</v>
      </c>
      <c r="I47" s="52">
        <v>2</v>
      </c>
      <c r="J47" s="53">
        <v>18</v>
      </c>
    </row>
    <row r="48" spans="1:10" ht="18.75" customHeight="1" x14ac:dyDescent="0.3">
      <c r="A48" s="35" t="s">
        <v>401</v>
      </c>
      <c r="B48" s="33" t="s">
        <v>12</v>
      </c>
      <c r="C48" s="33" t="s">
        <v>33</v>
      </c>
      <c r="D48" s="33" t="s">
        <v>525</v>
      </c>
      <c r="E48" s="56">
        <v>3901</v>
      </c>
      <c r="F48" s="55">
        <v>12</v>
      </c>
      <c r="G48" s="51">
        <f t="shared" si="2"/>
        <v>0.3</v>
      </c>
      <c r="H48" s="51">
        <f t="shared" si="3"/>
        <v>0.375</v>
      </c>
      <c r="I48" s="52">
        <v>5</v>
      </c>
      <c r="J48" s="53">
        <v>19</v>
      </c>
    </row>
    <row r="49" spans="1:10" ht="15.6" x14ac:dyDescent="0.3">
      <c r="A49" s="33" t="s">
        <v>404</v>
      </c>
      <c r="B49" s="33" t="s">
        <v>166</v>
      </c>
      <c r="C49" s="33" t="s">
        <v>405</v>
      </c>
      <c r="D49" s="33" t="s">
        <v>526</v>
      </c>
      <c r="E49" s="56">
        <v>4228</v>
      </c>
      <c r="F49" s="55">
        <v>12</v>
      </c>
      <c r="G49" s="51">
        <f t="shared" si="2"/>
        <v>0.3</v>
      </c>
      <c r="H49" s="51">
        <f t="shared" si="3"/>
        <v>0.375</v>
      </c>
      <c r="I49" s="52">
        <v>7</v>
      </c>
      <c r="J49" s="53">
        <v>19</v>
      </c>
    </row>
    <row r="50" spans="1:10" ht="15.6" x14ac:dyDescent="0.3">
      <c r="A50" s="34" t="s">
        <v>402</v>
      </c>
      <c r="B50" s="34" t="s">
        <v>19</v>
      </c>
      <c r="C50" s="34" t="s">
        <v>62</v>
      </c>
      <c r="D50" s="34" t="s">
        <v>528</v>
      </c>
      <c r="E50" s="55">
        <v>3998</v>
      </c>
      <c r="F50" s="56">
        <v>12</v>
      </c>
      <c r="G50" s="51">
        <f t="shared" si="2"/>
        <v>0.3</v>
      </c>
      <c r="H50" s="51">
        <f t="shared" si="3"/>
        <v>0.375</v>
      </c>
      <c r="I50" s="52">
        <v>5</v>
      </c>
      <c r="J50" s="53">
        <v>19</v>
      </c>
    </row>
    <row r="51" spans="1:10" ht="15.6" x14ac:dyDescent="0.3">
      <c r="A51" s="44" t="s">
        <v>408</v>
      </c>
      <c r="B51" s="45" t="s">
        <v>409</v>
      </c>
      <c r="C51" s="45" t="s">
        <v>410</v>
      </c>
      <c r="D51" s="35" t="s">
        <v>530</v>
      </c>
      <c r="E51" s="56">
        <v>4294</v>
      </c>
      <c r="F51" s="62">
        <v>12</v>
      </c>
      <c r="G51" s="51">
        <f t="shared" si="2"/>
        <v>0.3</v>
      </c>
      <c r="H51" s="51">
        <f t="shared" si="3"/>
        <v>0.375</v>
      </c>
      <c r="I51" s="52">
        <v>3</v>
      </c>
      <c r="J51" s="53">
        <v>19</v>
      </c>
    </row>
    <row r="52" spans="1:10" ht="15.6" x14ac:dyDescent="0.3">
      <c r="A52" s="44" t="s">
        <v>406</v>
      </c>
      <c r="B52" s="45" t="s">
        <v>58</v>
      </c>
      <c r="C52" s="45" t="s">
        <v>95</v>
      </c>
      <c r="D52" s="35" t="s">
        <v>526</v>
      </c>
      <c r="E52" s="56">
        <v>4231</v>
      </c>
      <c r="F52" s="62">
        <v>12</v>
      </c>
      <c r="G52" s="51">
        <f t="shared" si="2"/>
        <v>0.3</v>
      </c>
      <c r="H52" s="51">
        <f t="shared" si="3"/>
        <v>0.375</v>
      </c>
      <c r="I52" s="52">
        <v>7</v>
      </c>
      <c r="J52" s="53">
        <v>19</v>
      </c>
    </row>
    <row r="53" spans="1:10" ht="15.6" x14ac:dyDescent="0.3">
      <c r="A53" s="35" t="s">
        <v>397</v>
      </c>
      <c r="B53" s="35" t="s">
        <v>398</v>
      </c>
      <c r="C53" s="35" t="s">
        <v>399</v>
      </c>
      <c r="D53" s="33" t="s">
        <v>527</v>
      </c>
      <c r="E53" s="55">
        <v>3745</v>
      </c>
      <c r="F53" s="53">
        <v>12</v>
      </c>
      <c r="G53" s="51">
        <f t="shared" si="2"/>
        <v>0.3</v>
      </c>
      <c r="H53" s="51">
        <f t="shared" si="3"/>
        <v>0.375</v>
      </c>
      <c r="I53" s="52">
        <v>3</v>
      </c>
      <c r="J53" s="53">
        <v>19</v>
      </c>
    </row>
    <row r="54" spans="1:10" ht="15.6" x14ac:dyDescent="0.3">
      <c r="A54" s="37" t="s">
        <v>400</v>
      </c>
      <c r="B54" s="37" t="s">
        <v>166</v>
      </c>
      <c r="C54" s="38" t="s">
        <v>33</v>
      </c>
      <c r="D54" s="46" t="s">
        <v>533</v>
      </c>
      <c r="E54" s="56">
        <v>3889</v>
      </c>
      <c r="F54" s="58">
        <v>12</v>
      </c>
      <c r="G54" s="51">
        <f t="shared" si="2"/>
        <v>0.3</v>
      </c>
      <c r="H54" s="51">
        <f t="shared" si="3"/>
        <v>0.375</v>
      </c>
      <c r="I54" s="52">
        <v>4</v>
      </c>
      <c r="J54" s="53">
        <v>19</v>
      </c>
    </row>
    <row r="55" spans="1:10" ht="15.6" x14ac:dyDescent="0.3">
      <c r="A55" s="33" t="s">
        <v>407</v>
      </c>
      <c r="B55" s="33" t="s">
        <v>58</v>
      </c>
      <c r="C55" s="33" t="s">
        <v>37</v>
      </c>
      <c r="D55" s="33" t="s">
        <v>526</v>
      </c>
      <c r="E55" s="56">
        <v>4235</v>
      </c>
      <c r="F55" s="55">
        <v>12</v>
      </c>
      <c r="G55" s="51">
        <f t="shared" si="2"/>
        <v>0.3</v>
      </c>
      <c r="H55" s="51">
        <f t="shared" si="3"/>
        <v>0.375</v>
      </c>
      <c r="I55" s="52">
        <v>7</v>
      </c>
      <c r="J55" s="53">
        <v>19</v>
      </c>
    </row>
    <row r="56" spans="1:10" ht="15.6" x14ac:dyDescent="0.3">
      <c r="A56" s="36" t="s">
        <v>403</v>
      </c>
      <c r="B56" s="36" t="s">
        <v>81</v>
      </c>
      <c r="C56" s="36" t="s">
        <v>72</v>
      </c>
      <c r="D56" s="33" t="s">
        <v>531</v>
      </c>
      <c r="E56" s="55">
        <v>4043</v>
      </c>
      <c r="F56" s="57">
        <v>12</v>
      </c>
      <c r="G56" s="51">
        <f t="shared" si="2"/>
        <v>0.3</v>
      </c>
      <c r="H56" s="51">
        <f t="shared" si="3"/>
        <v>0.375</v>
      </c>
      <c r="I56" s="52">
        <v>3</v>
      </c>
      <c r="J56" s="53">
        <v>19</v>
      </c>
    </row>
    <row r="57" spans="1:10" ht="15.6" x14ac:dyDescent="0.3">
      <c r="A57" s="34" t="s">
        <v>413</v>
      </c>
      <c r="B57" s="34" t="s">
        <v>15</v>
      </c>
      <c r="C57" s="34" t="s">
        <v>414</v>
      </c>
      <c r="D57" s="34" t="s">
        <v>535</v>
      </c>
      <c r="E57" s="56">
        <v>4091</v>
      </c>
      <c r="F57" s="56">
        <v>11</v>
      </c>
      <c r="G57" s="51">
        <f t="shared" si="2"/>
        <v>0.27500000000000002</v>
      </c>
      <c r="H57" s="51">
        <f t="shared" si="3"/>
        <v>0.34375</v>
      </c>
      <c r="I57" s="52">
        <v>2</v>
      </c>
      <c r="J57" s="53">
        <v>20</v>
      </c>
    </row>
    <row r="58" spans="1:10" ht="15.6" x14ac:dyDescent="0.3">
      <c r="A58" s="33" t="s">
        <v>411</v>
      </c>
      <c r="B58" s="33" t="s">
        <v>412</v>
      </c>
      <c r="C58" s="33" t="s">
        <v>33</v>
      </c>
      <c r="D58" s="33" t="s">
        <v>527</v>
      </c>
      <c r="E58" s="56">
        <v>3755</v>
      </c>
      <c r="F58" s="55">
        <v>11</v>
      </c>
      <c r="G58" s="51">
        <f t="shared" si="2"/>
        <v>0.27500000000000002</v>
      </c>
      <c r="H58" s="51">
        <f t="shared" si="3"/>
        <v>0.34375</v>
      </c>
      <c r="I58" s="52">
        <v>4</v>
      </c>
      <c r="J58" s="53">
        <v>20</v>
      </c>
    </row>
    <row r="59" spans="1:10" ht="15.6" x14ac:dyDescent="0.3">
      <c r="A59" s="33" t="s">
        <v>415</v>
      </c>
      <c r="B59" s="33" t="s">
        <v>416</v>
      </c>
      <c r="C59" s="33" t="s">
        <v>272</v>
      </c>
      <c r="D59" s="33" t="s">
        <v>535</v>
      </c>
      <c r="E59" s="56">
        <v>4093</v>
      </c>
      <c r="F59" s="55">
        <v>11</v>
      </c>
      <c r="G59" s="51">
        <f t="shared" si="2"/>
        <v>0.27500000000000002</v>
      </c>
      <c r="H59" s="51">
        <f t="shared" si="3"/>
        <v>0.34375</v>
      </c>
      <c r="I59" s="52">
        <v>2</v>
      </c>
      <c r="J59" s="53">
        <v>20</v>
      </c>
    </row>
    <row r="60" spans="1:10" ht="15.6" x14ac:dyDescent="0.3">
      <c r="A60" s="34" t="s">
        <v>417</v>
      </c>
      <c r="B60" s="34" t="s">
        <v>15</v>
      </c>
      <c r="C60" s="34" t="s">
        <v>43</v>
      </c>
      <c r="D60" s="34" t="s">
        <v>534</v>
      </c>
      <c r="E60" s="56">
        <v>4161</v>
      </c>
      <c r="F60" s="56">
        <v>11</v>
      </c>
      <c r="G60" s="51">
        <f t="shared" si="2"/>
        <v>0.27500000000000002</v>
      </c>
      <c r="H60" s="51">
        <f t="shared" si="3"/>
        <v>0.34375</v>
      </c>
      <c r="I60" s="52">
        <v>2</v>
      </c>
      <c r="J60" s="53">
        <v>20</v>
      </c>
    </row>
    <row r="61" spans="1:10" ht="15.6" x14ac:dyDescent="0.3">
      <c r="A61" s="33" t="s">
        <v>420</v>
      </c>
      <c r="B61" s="33" t="s">
        <v>421</v>
      </c>
      <c r="C61" s="33" t="s">
        <v>422</v>
      </c>
      <c r="D61" s="33" t="s">
        <v>536</v>
      </c>
      <c r="E61" s="56">
        <v>3691</v>
      </c>
      <c r="F61" s="55">
        <v>10</v>
      </c>
      <c r="G61" s="51">
        <f t="shared" si="2"/>
        <v>0.25</v>
      </c>
      <c r="H61" s="51">
        <f t="shared" si="3"/>
        <v>0.3125</v>
      </c>
      <c r="I61" s="52">
        <v>1</v>
      </c>
      <c r="J61" s="53">
        <v>21</v>
      </c>
    </row>
    <row r="62" spans="1:10" ht="15.6" x14ac:dyDescent="0.3">
      <c r="A62" s="35" t="s">
        <v>436</v>
      </c>
      <c r="B62" s="35" t="s">
        <v>437</v>
      </c>
      <c r="C62" s="35" t="s">
        <v>438</v>
      </c>
      <c r="D62" s="35" t="s">
        <v>526</v>
      </c>
      <c r="E62" s="55">
        <v>4224</v>
      </c>
      <c r="F62" s="53">
        <v>10</v>
      </c>
      <c r="G62" s="51">
        <f t="shared" si="2"/>
        <v>0.25</v>
      </c>
      <c r="H62" s="51">
        <f t="shared" si="3"/>
        <v>0.3125</v>
      </c>
      <c r="I62" s="52">
        <v>8</v>
      </c>
      <c r="J62" s="53">
        <v>21</v>
      </c>
    </row>
    <row r="63" spans="1:10" ht="15.6" x14ac:dyDescent="0.3">
      <c r="A63" s="34" t="s">
        <v>418</v>
      </c>
      <c r="B63" s="34" t="s">
        <v>419</v>
      </c>
      <c r="C63" s="34" t="s">
        <v>82</v>
      </c>
      <c r="D63" s="34" t="s">
        <v>529</v>
      </c>
      <c r="E63" s="55">
        <v>3656</v>
      </c>
      <c r="F63" s="56">
        <v>10</v>
      </c>
      <c r="G63" s="51">
        <f t="shared" si="2"/>
        <v>0.25</v>
      </c>
      <c r="H63" s="51">
        <f t="shared" si="3"/>
        <v>0.3125</v>
      </c>
      <c r="I63" s="52">
        <v>4</v>
      </c>
      <c r="J63" s="53">
        <v>21</v>
      </c>
    </row>
    <row r="64" spans="1:10" ht="15.6" x14ac:dyDescent="0.3">
      <c r="A64" s="34" t="s">
        <v>429</v>
      </c>
      <c r="B64" s="34" t="s">
        <v>430</v>
      </c>
      <c r="C64" s="34" t="s">
        <v>59</v>
      </c>
      <c r="D64" s="34" t="s">
        <v>528</v>
      </c>
      <c r="E64" s="56">
        <v>3980</v>
      </c>
      <c r="F64" s="56">
        <v>10</v>
      </c>
      <c r="G64" s="51">
        <f t="shared" si="2"/>
        <v>0.25</v>
      </c>
      <c r="H64" s="51">
        <f t="shared" si="3"/>
        <v>0.3125</v>
      </c>
      <c r="I64" s="52">
        <v>6</v>
      </c>
      <c r="J64" s="53">
        <v>21</v>
      </c>
    </row>
    <row r="65" spans="1:10" ht="15.6" x14ac:dyDescent="0.3">
      <c r="A65" s="34" t="s">
        <v>439</v>
      </c>
      <c r="B65" s="34" t="s">
        <v>166</v>
      </c>
      <c r="C65" s="34" t="s">
        <v>440</v>
      </c>
      <c r="D65" s="34" t="s">
        <v>526</v>
      </c>
      <c r="E65" s="56">
        <v>4405</v>
      </c>
      <c r="F65" s="56">
        <v>10</v>
      </c>
      <c r="G65" s="51">
        <f t="shared" si="2"/>
        <v>0.25</v>
      </c>
      <c r="H65" s="51">
        <f t="shared" si="3"/>
        <v>0.3125</v>
      </c>
      <c r="I65" s="52">
        <v>8</v>
      </c>
      <c r="J65" s="53">
        <v>21</v>
      </c>
    </row>
    <row r="66" spans="1:10" ht="15.6" x14ac:dyDescent="0.3">
      <c r="A66" s="33" t="s">
        <v>426</v>
      </c>
      <c r="B66" s="33" t="s">
        <v>427</v>
      </c>
      <c r="C66" s="33" t="s">
        <v>428</v>
      </c>
      <c r="D66" s="33" t="s">
        <v>527</v>
      </c>
      <c r="E66" s="56">
        <v>3754</v>
      </c>
      <c r="F66" s="55">
        <v>10</v>
      </c>
      <c r="G66" s="51">
        <f t="shared" si="2"/>
        <v>0.25</v>
      </c>
      <c r="H66" s="51">
        <f t="shared" si="3"/>
        <v>0.3125</v>
      </c>
      <c r="I66" s="52">
        <v>5</v>
      </c>
      <c r="J66" s="53">
        <v>21</v>
      </c>
    </row>
    <row r="67" spans="1:10" ht="15.6" x14ac:dyDescent="0.3">
      <c r="A67" s="33" t="s">
        <v>432</v>
      </c>
      <c r="B67" s="33" t="s">
        <v>44</v>
      </c>
      <c r="C67" s="33" t="s">
        <v>217</v>
      </c>
      <c r="D67" s="33" t="s">
        <v>531</v>
      </c>
      <c r="E67" s="55">
        <v>4042</v>
      </c>
      <c r="F67" s="55">
        <v>10</v>
      </c>
      <c r="G67" s="51">
        <f t="shared" si="2"/>
        <v>0.25</v>
      </c>
      <c r="H67" s="51">
        <f t="shared" si="3"/>
        <v>0.3125</v>
      </c>
      <c r="I67" s="52">
        <v>4</v>
      </c>
      <c r="J67" s="53">
        <v>21</v>
      </c>
    </row>
    <row r="68" spans="1:10" ht="15.6" x14ac:dyDescent="0.3">
      <c r="A68" s="33" t="s">
        <v>431</v>
      </c>
      <c r="B68" s="33" t="s">
        <v>105</v>
      </c>
      <c r="C68" s="33" t="s">
        <v>13</v>
      </c>
      <c r="D68" s="33" t="s">
        <v>531</v>
      </c>
      <c r="E68" s="56">
        <v>4034</v>
      </c>
      <c r="F68" s="55">
        <v>10</v>
      </c>
      <c r="G68" s="51">
        <f t="shared" si="2"/>
        <v>0.25</v>
      </c>
      <c r="H68" s="51">
        <f t="shared" si="3"/>
        <v>0.3125</v>
      </c>
      <c r="I68" s="52">
        <v>4</v>
      </c>
      <c r="J68" s="53">
        <v>21</v>
      </c>
    </row>
    <row r="69" spans="1:10" ht="15.6" x14ac:dyDescent="0.3">
      <c r="A69" s="34" t="s">
        <v>424</v>
      </c>
      <c r="B69" s="34" t="s">
        <v>61</v>
      </c>
      <c r="C69" s="34" t="s">
        <v>425</v>
      </c>
      <c r="D69" s="33" t="s">
        <v>527</v>
      </c>
      <c r="E69" s="56">
        <v>3752</v>
      </c>
      <c r="F69" s="56">
        <v>10</v>
      </c>
      <c r="G69" s="51">
        <f t="shared" ref="G69:G100" si="4">F69/$B$1</f>
        <v>0.25</v>
      </c>
      <c r="H69" s="51">
        <f t="shared" si="3"/>
        <v>0.3125</v>
      </c>
      <c r="I69" s="52">
        <v>5</v>
      </c>
      <c r="J69" s="53">
        <v>21</v>
      </c>
    </row>
    <row r="70" spans="1:10" ht="15.6" x14ac:dyDescent="0.3">
      <c r="A70" s="34" t="s">
        <v>433</v>
      </c>
      <c r="B70" s="34" t="s">
        <v>434</v>
      </c>
      <c r="C70" s="34" t="s">
        <v>435</v>
      </c>
      <c r="D70" s="34" t="s">
        <v>535</v>
      </c>
      <c r="E70" s="56">
        <v>4099</v>
      </c>
      <c r="F70" s="56">
        <v>10</v>
      </c>
      <c r="G70" s="51">
        <f t="shared" si="4"/>
        <v>0.25</v>
      </c>
      <c r="H70" s="51">
        <f t="shared" ref="H70:H101" si="5">F70/$F$5</f>
        <v>0.3125</v>
      </c>
      <c r="I70" s="52">
        <v>3</v>
      </c>
      <c r="J70" s="53">
        <v>21</v>
      </c>
    </row>
    <row r="71" spans="1:10" ht="15.6" x14ac:dyDescent="0.3">
      <c r="A71" s="35" t="s">
        <v>423</v>
      </c>
      <c r="B71" s="35" t="s">
        <v>105</v>
      </c>
      <c r="C71" s="35" t="s">
        <v>95</v>
      </c>
      <c r="D71" s="35" t="s">
        <v>536</v>
      </c>
      <c r="E71" s="55">
        <v>3694</v>
      </c>
      <c r="F71" s="53">
        <v>10</v>
      </c>
      <c r="G71" s="51">
        <f t="shared" si="4"/>
        <v>0.25</v>
      </c>
      <c r="H71" s="51">
        <f t="shared" si="5"/>
        <v>0.3125</v>
      </c>
      <c r="I71" s="52">
        <v>1</v>
      </c>
      <c r="J71" s="53">
        <v>21</v>
      </c>
    </row>
    <row r="72" spans="1:10" ht="15.6" x14ac:dyDescent="0.3">
      <c r="A72" s="50" t="s">
        <v>460</v>
      </c>
      <c r="B72" s="50" t="s">
        <v>36</v>
      </c>
      <c r="C72" s="50" t="s">
        <v>13</v>
      </c>
      <c r="D72" s="54" t="s">
        <v>526</v>
      </c>
      <c r="E72" s="55">
        <v>4215</v>
      </c>
      <c r="F72" s="55">
        <v>9</v>
      </c>
      <c r="G72" s="51">
        <f t="shared" si="4"/>
        <v>0.22500000000000001</v>
      </c>
      <c r="H72" s="51">
        <f t="shared" si="5"/>
        <v>0.28125</v>
      </c>
      <c r="I72" s="63">
        <v>9</v>
      </c>
      <c r="J72" s="53">
        <v>22</v>
      </c>
    </row>
    <row r="73" spans="1:10" ht="15.6" x14ac:dyDescent="0.3">
      <c r="A73" s="34" t="s">
        <v>453</v>
      </c>
      <c r="B73" s="34" t="s">
        <v>454</v>
      </c>
      <c r="C73" s="34" t="s">
        <v>455</v>
      </c>
      <c r="D73" s="34" t="s">
        <v>528</v>
      </c>
      <c r="E73" s="55">
        <v>3958</v>
      </c>
      <c r="F73" s="56">
        <v>9</v>
      </c>
      <c r="G73" s="51">
        <f t="shared" si="4"/>
        <v>0.22500000000000001</v>
      </c>
      <c r="H73" s="51">
        <f t="shared" si="5"/>
        <v>0.28125</v>
      </c>
      <c r="I73" s="52">
        <v>7</v>
      </c>
      <c r="J73" s="53">
        <v>22</v>
      </c>
    </row>
    <row r="74" spans="1:10" ht="15.6" x14ac:dyDescent="0.3">
      <c r="A74" s="34" t="s">
        <v>448</v>
      </c>
      <c r="B74" s="34" t="s">
        <v>449</v>
      </c>
      <c r="C74" s="34" t="s">
        <v>450</v>
      </c>
      <c r="D74" s="34" t="s">
        <v>529</v>
      </c>
      <c r="E74" s="56">
        <v>3653</v>
      </c>
      <c r="F74" s="56">
        <v>9</v>
      </c>
      <c r="G74" s="51">
        <f t="shared" si="4"/>
        <v>0.22500000000000001</v>
      </c>
      <c r="H74" s="51">
        <f t="shared" si="5"/>
        <v>0.28125</v>
      </c>
      <c r="I74" s="52">
        <v>5</v>
      </c>
      <c r="J74" s="53">
        <v>22</v>
      </c>
    </row>
    <row r="75" spans="1:10" ht="15.6" x14ac:dyDescent="0.3">
      <c r="A75" s="34" t="s">
        <v>456</v>
      </c>
      <c r="B75" s="34" t="s">
        <v>99</v>
      </c>
      <c r="C75" s="34" t="s">
        <v>66</v>
      </c>
      <c r="D75" s="34" t="s">
        <v>535</v>
      </c>
      <c r="E75" s="56">
        <v>4094</v>
      </c>
      <c r="F75" s="56">
        <v>9</v>
      </c>
      <c r="G75" s="51">
        <f t="shared" si="4"/>
        <v>0.22500000000000001</v>
      </c>
      <c r="H75" s="51">
        <f t="shared" si="5"/>
        <v>0.28125</v>
      </c>
      <c r="I75" s="52">
        <v>4</v>
      </c>
      <c r="J75" s="53">
        <v>22</v>
      </c>
    </row>
    <row r="76" spans="1:10" ht="15.6" x14ac:dyDescent="0.3">
      <c r="A76" s="34" t="s">
        <v>451</v>
      </c>
      <c r="B76" s="34" t="s">
        <v>23</v>
      </c>
      <c r="C76" s="34" t="s">
        <v>21</v>
      </c>
      <c r="D76" s="34" t="s">
        <v>533</v>
      </c>
      <c r="E76" s="55">
        <v>3825</v>
      </c>
      <c r="F76" s="56">
        <v>9</v>
      </c>
      <c r="G76" s="51">
        <f t="shared" si="4"/>
        <v>0.22500000000000001</v>
      </c>
      <c r="H76" s="51">
        <f t="shared" si="5"/>
        <v>0.28125</v>
      </c>
      <c r="I76" s="52">
        <v>5</v>
      </c>
      <c r="J76" s="53">
        <v>22</v>
      </c>
    </row>
    <row r="77" spans="1:10" ht="15.6" x14ac:dyDescent="0.3">
      <c r="A77" s="50" t="s">
        <v>462</v>
      </c>
      <c r="B77" s="50" t="s">
        <v>96</v>
      </c>
      <c r="C77" s="50" t="s">
        <v>59</v>
      </c>
      <c r="D77" s="54" t="s">
        <v>530</v>
      </c>
      <c r="E77" s="55">
        <v>4290</v>
      </c>
      <c r="F77" s="55">
        <v>9</v>
      </c>
      <c r="G77" s="51">
        <f t="shared" si="4"/>
        <v>0.22500000000000001</v>
      </c>
      <c r="H77" s="51">
        <f t="shared" si="5"/>
        <v>0.28125</v>
      </c>
      <c r="I77" s="63">
        <v>4</v>
      </c>
      <c r="J77" s="53">
        <v>22</v>
      </c>
    </row>
    <row r="78" spans="1:10" ht="15.6" x14ac:dyDescent="0.3">
      <c r="A78" s="33" t="s">
        <v>457</v>
      </c>
      <c r="B78" s="33" t="s">
        <v>458</v>
      </c>
      <c r="C78" s="33" t="s">
        <v>459</v>
      </c>
      <c r="D78" s="33" t="s">
        <v>532</v>
      </c>
      <c r="E78" s="55">
        <v>4150</v>
      </c>
      <c r="F78" s="55">
        <v>9</v>
      </c>
      <c r="G78" s="51">
        <f t="shared" si="4"/>
        <v>0.22500000000000001</v>
      </c>
      <c r="H78" s="51">
        <f t="shared" si="5"/>
        <v>0.28125</v>
      </c>
      <c r="I78" s="52">
        <v>3</v>
      </c>
      <c r="J78" s="53">
        <v>22</v>
      </c>
    </row>
    <row r="79" spans="1:10" ht="15.6" x14ac:dyDescent="0.3">
      <c r="A79" s="44" t="s">
        <v>443</v>
      </c>
      <c r="B79" s="45" t="s">
        <v>57</v>
      </c>
      <c r="C79" s="45" t="s">
        <v>444</v>
      </c>
      <c r="D79" s="35" t="s">
        <v>528</v>
      </c>
      <c r="E79" s="56">
        <v>3992</v>
      </c>
      <c r="F79" s="62">
        <v>9</v>
      </c>
      <c r="G79" s="51">
        <f t="shared" si="4"/>
        <v>0.22500000000000001</v>
      </c>
      <c r="H79" s="51">
        <f t="shared" si="5"/>
        <v>0.28125</v>
      </c>
      <c r="I79" s="52">
        <v>7</v>
      </c>
      <c r="J79" s="53">
        <v>22</v>
      </c>
    </row>
    <row r="80" spans="1:10" ht="15.6" x14ac:dyDescent="0.3">
      <c r="A80" s="50" t="s">
        <v>461</v>
      </c>
      <c r="B80" s="50" t="s">
        <v>105</v>
      </c>
      <c r="C80" s="50" t="s">
        <v>92</v>
      </c>
      <c r="D80" s="54" t="s">
        <v>526</v>
      </c>
      <c r="E80" s="55">
        <v>4230</v>
      </c>
      <c r="F80" s="55">
        <v>9</v>
      </c>
      <c r="G80" s="51">
        <f t="shared" si="4"/>
        <v>0.22500000000000001</v>
      </c>
      <c r="H80" s="51">
        <f t="shared" si="5"/>
        <v>0.28125</v>
      </c>
      <c r="I80" s="63">
        <v>9</v>
      </c>
      <c r="J80" s="53">
        <v>22</v>
      </c>
    </row>
    <row r="81" spans="1:10" ht="15.6" x14ac:dyDescent="0.3">
      <c r="A81" s="34" t="s">
        <v>441</v>
      </c>
      <c r="B81" s="34" t="s">
        <v>297</v>
      </c>
      <c r="C81" s="34" t="s">
        <v>442</v>
      </c>
      <c r="D81" s="34" t="s">
        <v>533</v>
      </c>
      <c r="E81" s="56">
        <v>3857</v>
      </c>
      <c r="F81" s="56">
        <v>9</v>
      </c>
      <c r="G81" s="51">
        <f t="shared" si="4"/>
        <v>0.22500000000000001</v>
      </c>
      <c r="H81" s="51">
        <f t="shared" si="5"/>
        <v>0.28125</v>
      </c>
      <c r="I81" s="52">
        <v>5</v>
      </c>
      <c r="J81" s="53">
        <v>22</v>
      </c>
    </row>
    <row r="82" spans="1:10" ht="15.6" x14ac:dyDescent="0.3">
      <c r="A82" s="34" t="s">
        <v>452</v>
      </c>
      <c r="B82" s="34" t="s">
        <v>68</v>
      </c>
      <c r="C82" s="34" t="s">
        <v>31</v>
      </c>
      <c r="D82" s="34" t="s">
        <v>525</v>
      </c>
      <c r="E82" s="56">
        <v>3904</v>
      </c>
      <c r="F82" s="56">
        <v>9</v>
      </c>
      <c r="G82" s="51">
        <f t="shared" si="4"/>
        <v>0.22500000000000001</v>
      </c>
      <c r="H82" s="51">
        <f t="shared" si="5"/>
        <v>0.28125</v>
      </c>
      <c r="I82" s="52">
        <v>6</v>
      </c>
      <c r="J82" s="53">
        <v>22</v>
      </c>
    </row>
    <row r="83" spans="1:10" ht="15.6" x14ac:dyDescent="0.3">
      <c r="A83" s="36" t="s">
        <v>445</v>
      </c>
      <c r="B83" s="36" t="s">
        <v>446</v>
      </c>
      <c r="C83" s="36" t="s">
        <v>447</v>
      </c>
      <c r="D83" s="33" t="s">
        <v>530</v>
      </c>
      <c r="E83" s="56">
        <v>4297</v>
      </c>
      <c r="F83" s="57">
        <v>9</v>
      </c>
      <c r="G83" s="51">
        <f t="shared" si="4"/>
        <v>0.22500000000000001</v>
      </c>
      <c r="H83" s="51">
        <f t="shared" si="5"/>
        <v>0.28125</v>
      </c>
      <c r="I83" s="52">
        <v>4</v>
      </c>
      <c r="J83" s="53">
        <v>22</v>
      </c>
    </row>
    <row r="84" spans="1:10" ht="15.6" x14ac:dyDescent="0.3">
      <c r="A84" s="50" t="s">
        <v>465</v>
      </c>
      <c r="B84" s="50" t="s">
        <v>193</v>
      </c>
      <c r="C84" s="50" t="s">
        <v>466</v>
      </c>
      <c r="D84" s="54" t="s">
        <v>526</v>
      </c>
      <c r="E84" s="55">
        <v>4220</v>
      </c>
      <c r="F84" s="55">
        <v>8</v>
      </c>
      <c r="G84" s="51">
        <f t="shared" si="4"/>
        <v>0.2</v>
      </c>
      <c r="H84" s="51">
        <f t="shared" si="5"/>
        <v>0.25</v>
      </c>
      <c r="I84" s="63">
        <v>10</v>
      </c>
      <c r="J84" s="55">
        <v>23</v>
      </c>
    </row>
    <row r="85" spans="1:10" ht="15.6" x14ac:dyDescent="0.3">
      <c r="A85" s="50" t="s">
        <v>464</v>
      </c>
      <c r="B85" s="50" t="s">
        <v>215</v>
      </c>
      <c r="C85" s="50" t="s">
        <v>49</v>
      </c>
      <c r="D85" s="54" t="s">
        <v>534</v>
      </c>
      <c r="E85" s="55">
        <v>4158</v>
      </c>
      <c r="F85" s="55">
        <v>8</v>
      </c>
      <c r="G85" s="51">
        <f t="shared" si="4"/>
        <v>0.2</v>
      </c>
      <c r="H85" s="51">
        <f t="shared" si="5"/>
        <v>0.25</v>
      </c>
      <c r="I85" s="63">
        <v>3</v>
      </c>
      <c r="J85" s="55">
        <v>23</v>
      </c>
    </row>
    <row r="86" spans="1:10" ht="15.6" x14ac:dyDescent="0.3">
      <c r="A86" s="50" t="s">
        <v>463</v>
      </c>
      <c r="B86" s="50" t="s">
        <v>57</v>
      </c>
      <c r="C86" s="50" t="s">
        <v>157</v>
      </c>
      <c r="D86" s="54" t="s">
        <v>270</v>
      </c>
      <c r="E86" s="55">
        <v>3724</v>
      </c>
      <c r="F86" s="55">
        <v>8</v>
      </c>
      <c r="G86" s="51">
        <f t="shared" si="4"/>
        <v>0.2</v>
      </c>
      <c r="H86" s="51">
        <f t="shared" si="5"/>
        <v>0.25</v>
      </c>
      <c r="I86" s="63">
        <v>4</v>
      </c>
      <c r="J86" s="55">
        <v>23</v>
      </c>
    </row>
    <row r="87" spans="1:10" ht="15.6" x14ac:dyDescent="0.3">
      <c r="A87" s="50" t="s">
        <v>467</v>
      </c>
      <c r="B87" s="50" t="s">
        <v>468</v>
      </c>
      <c r="C87" s="50" t="s">
        <v>469</v>
      </c>
      <c r="D87" s="54" t="s">
        <v>530</v>
      </c>
      <c r="E87" s="55">
        <v>4293</v>
      </c>
      <c r="F87" s="55">
        <v>8</v>
      </c>
      <c r="G87" s="51">
        <f t="shared" si="4"/>
        <v>0.2</v>
      </c>
      <c r="H87" s="51">
        <f t="shared" si="5"/>
        <v>0.25</v>
      </c>
      <c r="I87" s="63">
        <v>5</v>
      </c>
      <c r="J87" s="55">
        <v>23</v>
      </c>
    </row>
    <row r="88" spans="1:10" ht="15.6" x14ac:dyDescent="0.3">
      <c r="A88" s="50" t="s">
        <v>471</v>
      </c>
      <c r="B88" s="50" t="s">
        <v>69</v>
      </c>
      <c r="C88" s="50" t="s">
        <v>34</v>
      </c>
      <c r="D88" s="54" t="s">
        <v>531</v>
      </c>
      <c r="E88" s="55">
        <v>4033</v>
      </c>
      <c r="F88" s="55">
        <v>7</v>
      </c>
      <c r="G88" s="51">
        <f t="shared" si="4"/>
        <v>0.17499999999999999</v>
      </c>
      <c r="H88" s="51">
        <f t="shared" si="5"/>
        <v>0.21875</v>
      </c>
      <c r="I88" s="63">
        <v>5</v>
      </c>
      <c r="J88" s="55">
        <v>24</v>
      </c>
    </row>
    <row r="89" spans="1:10" ht="15.6" x14ac:dyDescent="0.3">
      <c r="A89" s="50" t="s">
        <v>472</v>
      </c>
      <c r="B89" s="50" t="s">
        <v>473</v>
      </c>
      <c r="C89" s="50" t="s">
        <v>474</v>
      </c>
      <c r="D89" s="54" t="s">
        <v>526</v>
      </c>
      <c r="E89" s="55">
        <v>4219</v>
      </c>
      <c r="F89" s="55">
        <v>7</v>
      </c>
      <c r="G89" s="51">
        <f t="shared" si="4"/>
        <v>0.17499999999999999</v>
      </c>
      <c r="H89" s="51">
        <f t="shared" si="5"/>
        <v>0.21875</v>
      </c>
      <c r="I89" s="63">
        <v>11</v>
      </c>
      <c r="J89" s="55">
        <v>24</v>
      </c>
    </row>
    <row r="90" spans="1:10" ht="15.6" x14ac:dyDescent="0.3">
      <c r="A90" s="50" t="s">
        <v>470</v>
      </c>
      <c r="B90" s="50" t="s">
        <v>11</v>
      </c>
      <c r="C90" s="50" t="s">
        <v>425</v>
      </c>
      <c r="D90" s="54" t="s">
        <v>531</v>
      </c>
      <c r="E90" s="55">
        <v>4030</v>
      </c>
      <c r="F90" s="55">
        <v>7</v>
      </c>
      <c r="G90" s="51">
        <f t="shared" si="4"/>
        <v>0.17499999999999999</v>
      </c>
      <c r="H90" s="51">
        <f t="shared" si="5"/>
        <v>0.21875</v>
      </c>
      <c r="I90" s="63">
        <v>5</v>
      </c>
      <c r="J90" s="55">
        <v>24</v>
      </c>
    </row>
    <row r="91" spans="1:10" ht="15.6" x14ac:dyDescent="0.3">
      <c r="A91" s="50" t="s">
        <v>478</v>
      </c>
      <c r="B91" s="50" t="s">
        <v>479</v>
      </c>
      <c r="C91" s="50" t="s">
        <v>480</v>
      </c>
      <c r="D91" s="54" t="s">
        <v>530</v>
      </c>
      <c r="E91" s="55">
        <v>4292</v>
      </c>
      <c r="F91" s="55">
        <v>7</v>
      </c>
      <c r="G91" s="51">
        <f t="shared" si="4"/>
        <v>0.17499999999999999</v>
      </c>
      <c r="H91" s="51">
        <f t="shared" si="5"/>
        <v>0.21875</v>
      </c>
      <c r="I91" s="63">
        <v>6</v>
      </c>
      <c r="J91" s="55">
        <v>24</v>
      </c>
    </row>
    <row r="92" spans="1:10" ht="15.6" x14ac:dyDescent="0.3">
      <c r="A92" s="50" t="s">
        <v>481</v>
      </c>
      <c r="B92" s="50" t="s">
        <v>482</v>
      </c>
      <c r="C92" s="50" t="s">
        <v>71</v>
      </c>
      <c r="D92" s="54" t="s">
        <v>530</v>
      </c>
      <c r="E92" s="55">
        <v>4298</v>
      </c>
      <c r="F92" s="55">
        <v>7</v>
      </c>
      <c r="G92" s="51">
        <f t="shared" si="4"/>
        <v>0.17499999999999999</v>
      </c>
      <c r="H92" s="51">
        <f t="shared" si="5"/>
        <v>0.21875</v>
      </c>
      <c r="I92" s="63">
        <v>6</v>
      </c>
      <c r="J92" s="55">
        <v>24</v>
      </c>
    </row>
    <row r="93" spans="1:10" ht="15.6" x14ac:dyDescent="0.3">
      <c r="A93" s="50" t="s">
        <v>475</v>
      </c>
      <c r="B93" s="50" t="s">
        <v>193</v>
      </c>
      <c r="C93" s="50" t="s">
        <v>476</v>
      </c>
      <c r="D93" s="54" t="s">
        <v>526</v>
      </c>
      <c r="E93" s="55">
        <v>4232</v>
      </c>
      <c r="F93" s="55">
        <v>7</v>
      </c>
      <c r="G93" s="51">
        <f t="shared" si="4"/>
        <v>0.17499999999999999</v>
      </c>
      <c r="H93" s="51">
        <f t="shared" si="5"/>
        <v>0.21875</v>
      </c>
      <c r="I93" s="63">
        <v>11</v>
      </c>
      <c r="J93" s="55">
        <v>24</v>
      </c>
    </row>
    <row r="94" spans="1:10" ht="15.6" x14ac:dyDescent="0.3">
      <c r="A94" s="50" t="s">
        <v>477</v>
      </c>
      <c r="B94" s="50" t="s">
        <v>36</v>
      </c>
      <c r="C94" s="50" t="s">
        <v>71</v>
      </c>
      <c r="D94" s="54" t="s">
        <v>526</v>
      </c>
      <c r="E94" s="55">
        <v>4234</v>
      </c>
      <c r="F94" s="55">
        <v>7</v>
      </c>
      <c r="G94" s="51">
        <f t="shared" si="4"/>
        <v>0.17499999999999999</v>
      </c>
      <c r="H94" s="51">
        <f t="shared" si="5"/>
        <v>0.21875</v>
      </c>
      <c r="I94" s="63">
        <v>11</v>
      </c>
      <c r="J94" s="55">
        <v>24</v>
      </c>
    </row>
    <row r="95" spans="1:10" ht="15.6" x14ac:dyDescent="0.3">
      <c r="A95" s="50" t="s">
        <v>489</v>
      </c>
      <c r="B95" s="50" t="s">
        <v>19</v>
      </c>
      <c r="C95" s="50" t="s">
        <v>20</v>
      </c>
      <c r="D95" s="54" t="s">
        <v>531</v>
      </c>
      <c r="E95" s="55">
        <v>4040</v>
      </c>
      <c r="F95" s="55">
        <v>6</v>
      </c>
      <c r="G95" s="51">
        <f t="shared" si="4"/>
        <v>0.15</v>
      </c>
      <c r="H95" s="51">
        <f t="shared" si="5"/>
        <v>0.1875</v>
      </c>
      <c r="I95" s="63">
        <v>6</v>
      </c>
      <c r="J95" s="55">
        <v>25</v>
      </c>
    </row>
    <row r="96" spans="1:10" ht="15.6" x14ac:dyDescent="0.3">
      <c r="A96" s="50" t="s">
        <v>488</v>
      </c>
      <c r="B96" s="50" t="s">
        <v>38</v>
      </c>
      <c r="C96" s="50" t="s">
        <v>25</v>
      </c>
      <c r="D96" s="54" t="s">
        <v>525</v>
      </c>
      <c r="E96" s="55">
        <v>3899</v>
      </c>
      <c r="F96" s="55">
        <v>6</v>
      </c>
      <c r="G96" s="51">
        <f t="shared" si="4"/>
        <v>0.15</v>
      </c>
      <c r="H96" s="51">
        <f t="shared" si="5"/>
        <v>0.1875</v>
      </c>
      <c r="I96" s="63">
        <v>7</v>
      </c>
      <c r="J96" s="55">
        <v>25</v>
      </c>
    </row>
    <row r="97" spans="1:10" ht="15.6" x14ac:dyDescent="0.3">
      <c r="A97" s="50" t="s">
        <v>487</v>
      </c>
      <c r="B97" s="50" t="s">
        <v>55</v>
      </c>
      <c r="C97" s="50" t="s">
        <v>34</v>
      </c>
      <c r="D97" s="54" t="s">
        <v>533</v>
      </c>
      <c r="E97" s="55">
        <v>3821</v>
      </c>
      <c r="F97" s="55">
        <v>6</v>
      </c>
      <c r="G97" s="51">
        <f t="shared" si="4"/>
        <v>0.15</v>
      </c>
      <c r="H97" s="51">
        <f t="shared" si="5"/>
        <v>0.1875</v>
      </c>
      <c r="I97" s="63">
        <v>6</v>
      </c>
      <c r="J97" s="55">
        <v>25</v>
      </c>
    </row>
    <row r="98" spans="1:10" ht="15.6" x14ac:dyDescent="0.3">
      <c r="A98" s="50" t="s">
        <v>483</v>
      </c>
      <c r="B98" s="50" t="s">
        <v>484</v>
      </c>
      <c r="C98" s="50" t="s">
        <v>485</v>
      </c>
      <c r="D98" s="54" t="s">
        <v>536</v>
      </c>
      <c r="E98" s="55">
        <v>3693</v>
      </c>
      <c r="F98" s="55">
        <v>6</v>
      </c>
      <c r="G98" s="51">
        <f t="shared" si="4"/>
        <v>0.15</v>
      </c>
      <c r="H98" s="51">
        <f t="shared" si="5"/>
        <v>0.1875</v>
      </c>
      <c r="I98" s="63">
        <v>2</v>
      </c>
      <c r="J98" s="55">
        <v>25</v>
      </c>
    </row>
    <row r="99" spans="1:10" ht="15.6" x14ac:dyDescent="0.3">
      <c r="A99" s="50" t="s">
        <v>486</v>
      </c>
      <c r="B99" s="50" t="s">
        <v>374</v>
      </c>
      <c r="C99" s="50" t="s">
        <v>34</v>
      </c>
      <c r="D99" s="54" t="s">
        <v>270</v>
      </c>
      <c r="E99" s="55">
        <v>3725</v>
      </c>
      <c r="F99" s="55">
        <v>6</v>
      </c>
      <c r="G99" s="51">
        <f t="shared" si="4"/>
        <v>0.15</v>
      </c>
      <c r="H99" s="51">
        <f t="shared" si="5"/>
        <v>0.1875</v>
      </c>
      <c r="I99" s="63">
        <v>5</v>
      </c>
      <c r="J99" s="55">
        <v>25</v>
      </c>
    </row>
    <row r="100" spans="1:10" ht="15.6" x14ac:dyDescent="0.3">
      <c r="A100" s="50" t="s">
        <v>490</v>
      </c>
      <c r="B100" s="50" t="s">
        <v>36</v>
      </c>
      <c r="C100" s="50" t="s">
        <v>66</v>
      </c>
      <c r="D100" s="54" t="s">
        <v>528</v>
      </c>
      <c r="E100" s="55">
        <v>4400</v>
      </c>
      <c r="F100" s="55">
        <v>6</v>
      </c>
      <c r="G100" s="51">
        <f t="shared" si="4"/>
        <v>0.15</v>
      </c>
      <c r="H100" s="51">
        <f t="shared" si="5"/>
        <v>0.1875</v>
      </c>
      <c r="I100" s="63">
        <v>8</v>
      </c>
      <c r="J100" s="55">
        <v>25</v>
      </c>
    </row>
    <row r="101" spans="1:10" ht="15.6" x14ac:dyDescent="0.3">
      <c r="A101" s="50" t="s">
        <v>493</v>
      </c>
      <c r="B101" s="50" t="s">
        <v>494</v>
      </c>
      <c r="C101" s="50" t="s">
        <v>349</v>
      </c>
      <c r="D101" s="54" t="s">
        <v>528</v>
      </c>
      <c r="E101" s="55">
        <v>4001</v>
      </c>
      <c r="F101" s="55">
        <v>5</v>
      </c>
      <c r="G101" s="51">
        <f t="shared" ref="G101:G132" si="6">F101/$B$1</f>
        <v>0.125</v>
      </c>
      <c r="H101" s="51">
        <f t="shared" si="5"/>
        <v>0.15625</v>
      </c>
      <c r="I101" s="63">
        <v>9</v>
      </c>
      <c r="J101" s="55">
        <v>26</v>
      </c>
    </row>
    <row r="102" spans="1:10" ht="15.6" x14ac:dyDescent="0.3">
      <c r="A102" s="50" t="s">
        <v>491</v>
      </c>
      <c r="B102" s="50" t="s">
        <v>96</v>
      </c>
      <c r="C102" s="50" t="s">
        <v>492</v>
      </c>
      <c r="D102" s="33" t="s">
        <v>527</v>
      </c>
      <c r="E102" s="55">
        <v>3750</v>
      </c>
      <c r="F102" s="55">
        <v>5</v>
      </c>
      <c r="G102" s="51">
        <f t="shared" si="6"/>
        <v>0.125</v>
      </c>
      <c r="H102" s="51">
        <f t="shared" ref="H102:H115" si="7">F102/$F$5</f>
        <v>0.15625</v>
      </c>
      <c r="I102" s="63">
        <v>6</v>
      </c>
      <c r="J102" s="55">
        <v>26</v>
      </c>
    </row>
    <row r="103" spans="1:10" ht="15.6" x14ac:dyDescent="0.3">
      <c r="A103" s="50" t="s">
        <v>499</v>
      </c>
      <c r="B103" s="50" t="s">
        <v>500</v>
      </c>
      <c r="C103" s="50" t="s">
        <v>20</v>
      </c>
      <c r="D103" s="54" t="s">
        <v>526</v>
      </c>
      <c r="E103" s="55">
        <v>4217</v>
      </c>
      <c r="F103" s="55">
        <v>4</v>
      </c>
      <c r="G103" s="51">
        <f t="shared" si="6"/>
        <v>0.1</v>
      </c>
      <c r="H103" s="51">
        <f t="shared" si="7"/>
        <v>0.125</v>
      </c>
      <c r="I103" s="63">
        <v>12</v>
      </c>
      <c r="J103" s="55">
        <v>27</v>
      </c>
    </row>
    <row r="104" spans="1:10" ht="15.6" x14ac:dyDescent="0.3">
      <c r="A104" s="50" t="s">
        <v>496</v>
      </c>
      <c r="B104" s="50" t="s">
        <v>497</v>
      </c>
      <c r="C104" s="50" t="s">
        <v>498</v>
      </c>
      <c r="D104" s="54" t="s">
        <v>528</v>
      </c>
      <c r="E104" s="55">
        <v>3990</v>
      </c>
      <c r="F104" s="55">
        <v>4</v>
      </c>
      <c r="G104" s="51">
        <f t="shared" si="6"/>
        <v>0.1</v>
      </c>
      <c r="H104" s="51">
        <f t="shared" si="7"/>
        <v>0.125</v>
      </c>
      <c r="I104" s="63">
        <v>10</v>
      </c>
      <c r="J104" s="55">
        <v>27</v>
      </c>
    </row>
    <row r="105" spans="1:10" ht="15.6" x14ac:dyDescent="0.3">
      <c r="A105" s="50" t="s">
        <v>495</v>
      </c>
      <c r="B105" s="50" t="s">
        <v>101</v>
      </c>
      <c r="C105" s="50" t="s">
        <v>25</v>
      </c>
      <c r="D105" s="33" t="s">
        <v>527</v>
      </c>
      <c r="E105" s="55">
        <v>3751</v>
      </c>
      <c r="F105" s="55">
        <v>4</v>
      </c>
      <c r="G105" s="51">
        <f t="shared" si="6"/>
        <v>0.1</v>
      </c>
      <c r="H105" s="51">
        <f t="shared" si="7"/>
        <v>0.125</v>
      </c>
      <c r="I105" s="63">
        <v>7</v>
      </c>
      <c r="J105" s="55">
        <v>27</v>
      </c>
    </row>
    <row r="106" spans="1:10" ht="15.6" x14ac:dyDescent="0.3">
      <c r="A106" s="50" t="s">
        <v>503</v>
      </c>
      <c r="B106" s="50" t="s">
        <v>398</v>
      </c>
      <c r="C106" s="50" t="s">
        <v>504</v>
      </c>
      <c r="D106" s="33" t="s">
        <v>527</v>
      </c>
      <c r="E106" s="55">
        <v>3747</v>
      </c>
      <c r="F106" s="55">
        <v>3</v>
      </c>
      <c r="G106" s="51">
        <f t="shared" si="6"/>
        <v>7.4999999999999997E-2</v>
      </c>
      <c r="H106" s="51">
        <f t="shared" si="7"/>
        <v>9.375E-2</v>
      </c>
      <c r="I106" s="63">
        <v>8</v>
      </c>
      <c r="J106" s="55">
        <v>28</v>
      </c>
    </row>
    <row r="107" spans="1:10" ht="15.6" x14ac:dyDescent="0.3">
      <c r="A107" s="50" t="s">
        <v>508</v>
      </c>
      <c r="B107" s="50" t="s">
        <v>419</v>
      </c>
      <c r="C107" s="50" t="s">
        <v>435</v>
      </c>
      <c r="D107" s="54" t="s">
        <v>525</v>
      </c>
      <c r="E107" s="55">
        <v>3898</v>
      </c>
      <c r="F107" s="55">
        <v>3</v>
      </c>
      <c r="G107" s="51">
        <f t="shared" si="6"/>
        <v>7.4999999999999997E-2</v>
      </c>
      <c r="H107" s="51">
        <f t="shared" si="7"/>
        <v>9.375E-2</v>
      </c>
      <c r="I107" s="63">
        <v>8</v>
      </c>
      <c r="J107" s="55">
        <v>28</v>
      </c>
    </row>
    <row r="108" spans="1:10" ht="15.6" x14ac:dyDescent="0.3">
      <c r="A108" s="50" t="s">
        <v>505</v>
      </c>
      <c r="B108" s="50" t="s">
        <v>506</v>
      </c>
      <c r="C108" s="50" t="s">
        <v>507</v>
      </c>
      <c r="D108" s="33" t="s">
        <v>527</v>
      </c>
      <c r="E108" s="55">
        <v>3749</v>
      </c>
      <c r="F108" s="55">
        <v>3</v>
      </c>
      <c r="G108" s="51">
        <f t="shared" si="6"/>
        <v>7.4999999999999997E-2</v>
      </c>
      <c r="H108" s="51">
        <f t="shared" si="7"/>
        <v>9.375E-2</v>
      </c>
      <c r="I108" s="63">
        <v>8</v>
      </c>
      <c r="J108" s="55">
        <v>28</v>
      </c>
    </row>
    <row r="109" spans="1:10" ht="15.6" x14ac:dyDescent="0.3">
      <c r="A109" s="50" t="s">
        <v>512</v>
      </c>
      <c r="B109" s="50" t="s">
        <v>513</v>
      </c>
      <c r="C109" s="50" t="s">
        <v>514</v>
      </c>
      <c r="D109" s="33" t="s">
        <v>527</v>
      </c>
      <c r="E109" s="55">
        <v>4409</v>
      </c>
      <c r="F109" s="55">
        <v>3</v>
      </c>
      <c r="G109" s="51">
        <f t="shared" si="6"/>
        <v>7.4999999999999997E-2</v>
      </c>
      <c r="H109" s="51">
        <f t="shared" si="7"/>
        <v>9.375E-2</v>
      </c>
      <c r="I109" s="63">
        <v>8</v>
      </c>
      <c r="J109" s="55">
        <v>28</v>
      </c>
    </row>
    <row r="110" spans="1:10" ht="15.6" x14ac:dyDescent="0.3">
      <c r="A110" s="50" t="s">
        <v>509</v>
      </c>
      <c r="B110" s="50" t="s">
        <v>510</v>
      </c>
      <c r="C110" s="50" t="s">
        <v>511</v>
      </c>
      <c r="D110" s="54" t="s">
        <v>528</v>
      </c>
      <c r="E110" s="55">
        <v>4007</v>
      </c>
      <c r="F110" s="55">
        <v>3</v>
      </c>
      <c r="G110" s="51">
        <f t="shared" si="6"/>
        <v>7.4999999999999997E-2</v>
      </c>
      <c r="H110" s="51">
        <f t="shared" si="7"/>
        <v>9.375E-2</v>
      </c>
      <c r="I110" s="63">
        <v>11</v>
      </c>
      <c r="J110" s="55">
        <v>28</v>
      </c>
    </row>
    <row r="111" spans="1:10" ht="15.6" x14ac:dyDescent="0.3">
      <c r="A111" s="50" t="s">
        <v>501</v>
      </c>
      <c r="B111" s="50" t="s">
        <v>502</v>
      </c>
      <c r="C111" s="50" t="s">
        <v>21</v>
      </c>
      <c r="D111" s="54" t="s">
        <v>531</v>
      </c>
      <c r="E111" s="55">
        <v>4035</v>
      </c>
      <c r="F111" s="55">
        <v>3</v>
      </c>
      <c r="G111" s="51">
        <f t="shared" si="6"/>
        <v>7.4999999999999997E-2</v>
      </c>
      <c r="H111" s="51">
        <f t="shared" si="7"/>
        <v>9.375E-2</v>
      </c>
      <c r="I111" s="63">
        <v>7</v>
      </c>
      <c r="J111" s="55">
        <v>28</v>
      </c>
    </row>
    <row r="112" spans="1:10" ht="15.6" x14ac:dyDescent="0.3">
      <c r="A112" s="50" t="s">
        <v>518</v>
      </c>
      <c r="B112" s="50" t="s">
        <v>311</v>
      </c>
      <c r="C112" s="50" t="s">
        <v>519</v>
      </c>
      <c r="D112" s="54" t="s">
        <v>533</v>
      </c>
      <c r="E112" s="55">
        <v>3835</v>
      </c>
      <c r="F112" s="55">
        <v>2</v>
      </c>
      <c r="G112" s="51">
        <f t="shared" si="6"/>
        <v>0.05</v>
      </c>
      <c r="H112" s="51">
        <f t="shared" si="7"/>
        <v>6.25E-2</v>
      </c>
      <c r="I112" s="63">
        <v>7</v>
      </c>
      <c r="J112" s="55">
        <v>29</v>
      </c>
    </row>
    <row r="113" spans="1:10" ht="15.6" x14ac:dyDescent="0.3">
      <c r="A113" s="50" t="s">
        <v>520</v>
      </c>
      <c r="B113" s="50" t="s">
        <v>292</v>
      </c>
      <c r="C113" s="50" t="s">
        <v>34</v>
      </c>
      <c r="D113" s="54" t="s">
        <v>535</v>
      </c>
      <c r="E113" s="55">
        <v>4098</v>
      </c>
      <c r="F113" s="55">
        <v>2</v>
      </c>
      <c r="G113" s="51">
        <f t="shared" si="6"/>
        <v>0.05</v>
      </c>
      <c r="H113" s="51">
        <f t="shared" si="7"/>
        <v>6.25E-2</v>
      </c>
      <c r="I113" s="63">
        <v>5</v>
      </c>
      <c r="J113" s="55">
        <v>29</v>
      </c>
    </row>
    <row r="114" spans="1:10" ht="15.6" x14ac:dyDescent="0.3">
      <c r="A114" s="50" t="s">
        <v>515</v>
      </c>
      <c r="B114" s="50" t="s">
        <v>516</v>
      </c>
      <c r="C114" s="50" t="s">
        <v>517</v>
      </c>
      <c r="D114" s="33" t="s">
        <v>527</v>
      </c>
      <c r="E114" s="55">
        <v>3748</v>
      </c>
      <c r="F114" s="55">
        <v>2</v>
      </c>
      <c r="G114" s="51">
        <f t="shared" si="6"/>
        <v>0.05</v>
      </c>
      <c r="H114" s="51">
        <f t="shared" si="7"/>
        <v>6.25E-2</v>
      </c>
      <c r="I114" s="63">
        <v>9</v>
      </c>
      <c r="J114" s="55">
        <v>29</v>
      </c>
    </row>
    <row r="115" spans="1:10" ht="15.6" x14ac:dyDescent="0.3">
      <c r="A115" s="50" t="s">
        <v>521</v>
      </c>
      <c r="B115" s="50" t="s">
        <v>522</v>
      </c>
      <c r="C115" s="50" t="s">
        <v>523</v>
      </c>
      <c r="D115" s="54" t="s">
        <v>535</v>
      </c>
      <c r="E115" s="55">
        <v>4092</v>
      </c>
      <c r="F115" s="55">
        <v>1</v>
      </c>
      <c r="G115" s="51">
        <f t="shared" si="6"/>
        <v>2.5000000000000001E-2</v>
      </c>
      <c r="H115" s="51">
        <f t="shared" si="7"/>
        <v>3.125E-2</v>
      </c>
      <c r="I115" s="63">
        <v>6</v>
      </c>
      <c r="J115" s="55">
        <v>30</v>
      </c>
    </row>
  </sheetData>
  <autoFilter ref="A3:J115">
    <filterColumn colId="5" showButton="0"/>
    <filterColumn colId="6" showButton="0"/>
    <filterColumn colId="8" showButton="0"/>
    <sortState ref="A6:J115">
      <sortCondition descending="1" ref="F3:F115"/>
    </sortState>
  </autoFilter>
  <mergeCells count="7">
    <mergeCell ref="F3:H3"/>
    <mergeCell ref="I3:J3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&amp;CПРОТОКОЛ проведения школьного этапа Всероссийской олимпиады школьников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workbookViewId="0">
      <selection activeCell="D3" sqref="D3:D4"/>
    </sheetView>
  </sheetViews>
  <sheetFormatPr defaultRowHeight="14.4" x14ac:dyDescent="0.3"/>
  <cols>
    <col min="1" max="1" width="22.6640625" style="2" customWidth="1"/>
    <col min="2" max="2" width="13.88671875" style="2" customWidth="1"/>
    <col min="3" max="3" width="18.88671875" style="2" customWidth="1"/>
    <col min="4" max="4" width="38.109375" style="4" customWidth="1"/>
    <col min="5" max="5" width="9.44140625" style="2" customWidth="1"/>
    <col min="6" max="6" width="9.109375" style="2"/>
    <col min="7" max="7" width="17" style="2" customWidth="1"/>
    <col min="8" max="8" width="16.88671875" style="2" customWidth="1"/>
    <col min="9" max="9" width="12.88671875" style="22" customWidth="1"/>
    <col min="10" max="10" width="9.109375" style="2"/>
  </cols>
  <sheetData>
    <row r="1" spans="1:10" x14ac:dyDescent="0.3">
      <c r="A1" s="8" t="s">
        <v>5</v>
      </c>
      <c r="B1" s="7">
        <v>45</v>
      </c>
      <c r="C1" s="8"/>
      <c r="D1" s="9"/>
      <c r="E1" s="7"/>
      <c r="F1" s="7"/>
      <c r="G1" s="7"/>
      <c r="H1" s="7"/>
      <c r="I1" s="20"/>
      <c r="J1" s="7"/>
    </row>
    <row r="2" spans="1:10" x14ac:dyDescent="0.3">
      <c r="A2" s="8"/>
      <c r="B2" s="8"/>
      <c r="C2" s="8"/>
      <c r="D2" s="9"/>
      <c r="E2" s="7"/>
      <c r="F2" s="7"/>
      <c r="G2" s="7"/>
      <c r="H2" s="7"/>
      <c r="I2" s="20"/>
      <c r="J2" s="7"/>
    </row>
    <row r="3" spans="1:10" x14ac:dyDescent="0.3">
      <c r="A3" s="87" t="s">
        <v>1</v>
      </c>
      <c r="B3" s="87" t="s">
        <v>2</v>
      </c>
      <c r="C3" s="87" t="s">
        <v>3</v>
      </c>
      <c r="D3" s="87" t="s">
        <v>4</v>
      </c>
      <c r="E3" s="87" t="s">
        <v>0</v>
      </c>
      <c r="F3" s="87" t="s">
        <v>6</v>
      </c>
      <c r="G3" s="87"/>
      <c r="H3" s="87"/>
      <c r="I3" s="87" t="s">
        <v>7</v>
      </c>
      <c r="J3" s="87"/>
    </row>
    <row r="4" spans="1:10" x14ac:dyDescent="0.3">
      <c r="A4" s="87"/>
      <c r="B4" s="87"/>
      <c r="C4" s="87"/>
      <c r="D4" s="87"/>
      <c r="E4" s="87"/>
      <c r="F4" s="17" t="s">
        <v>8</v>
      </c>
      <c r="G4" s="17" t="s">
        <v>9</v>
      </c>
      <c r="H4" s="17" t="s">
        <v>10</v>
      </c>
      <c r="I4" s="21" t="s">
        <v>4</v>
      </c>
      <c r="J4" s="19" t="s">
        <v>137</v>
      </c>
    </row>
    <row r="5" spans="1:10" ht="15.6" x14ac:dyDescent="0.3">
      <c r="A5" s="33" t="s">
        <v>195</v>
      </c>
      <c r="B5" s="33" t="s">
        <v>65</v>
      </c>
      <c r="C5" s="33" t="s">
        <v>13</v>
      </c>
      <c r="D5" s="33" t="s">
        <v>530</v>
      </c>
      <c r="E5" s="55">
        <v>4304</v>
      </c>
      <c r="F5" s="55">
        <v>34</v>
      </c>
      <c r="G5" s="51">
        <f t="shared" ref="G5:G36" si="0">F5/$B$1</f>
        <v>0.75555555555555554</v>
      </c>
      <c r="H5" s="51">
        <f>F5/$F$5</f>
        <v>1</v>
      </c>
      <c r="I5" s="52">
        <v>1</v>
      </c>
      <c r="J5" s="53">
        <v>1</v>
      </c>
    </row>
    <row r="6" spans="1:10" ht="15.6" x14ac:dyDescent="0.3">
      <c r="A6" s="36" t="s">
        <v>133</v>
      </c>
      <c r="B6" s="36" t="s">
        <v>74</v>
      </c>
      <c r="C6" s="36" t="s">
        <v>27</v>
      </c>
      <c r="D6" s="33" t="s">
        <v>525</v>
      </c>
      <c r="E6" s="55">
        <v>3914</v>
      </c>
      <c r="F6" s="57">
        <v>34</v>
      </c>
      <c r="G6" s="51">
        <f t="shared" si="0"/>
        <v>0.75555555555555554</v>
      </c>
      <c r="H6" s="51"/>
      <c r="I6" s="52">
        <v>1</v>
      </c>
      <c r="J6" s="53">
        <v>1</v>
      </c>
    </row>
    <row r="7" spans="1:10" ht="15.6" x14ac:dyDescent="0.3">
      <c r="A7" s="36" t="s">
        <v>211</v>
      </c>
      <c r="B7" s="36" t="s">
        <v>159</v>
      </c>
      <c r="C7" s="36" t="s">
        <v>51</v>
      </c>
      <c r="D7" s="33" t="s">
        <v>534</v>
      </c>
      <c r="E7" s="55">
        <v>4166</v>
      </c>
      <c r="F7" s="57">
        <v>33</v>
      </c>
      <c r="G7" s="51">
        <f t="shared" si="0"/>
        <v>0.73333333333333328</v>
      </c>
      <c r="H7" s="51">
        <f t="shared" ref="H7:H38" si="1">F7/$F$5</f>
        <v>0.97058823529411764</v>
      </c>
      <c r="I7" s="52">
        <v>1</v>
      </c>
      <c r="J7" s="53">
        <v>2</v>
      </c>
    </row>
    <row r="8" spans="1:10" ht="15.6" x14ac:dyDescent="0.3">
      <c r="A8" s="36" t="s">
        <v>242</v>
      </c>
      <c r="B8" s="36" t="s">
        <v>98</v>
      </c>
      <c r="C8" s="36" t="s">
        <v>70</v>
      </c>
      <c r="D8" s="33" t="s">
        <v>530</v>
      </c>
      <c r="E8" s="55">
        <v>4308</v>
      </c>
      <c r="F8" s="57">
        <v>31</v>
      </c>
      <c r="G8" s="51">
        <f t="shared" si="0"/>
        <v>0.68888888888888888</v>
      </c>
      <c r="H8" s="51">
        <f t="shared" si="1"/>
        <v>0.91176470588235292</v>
      </c>
      <c r="I8" s="52">
        <v>2</v>
      </c>
      <c r="J8" s="53">
        <v>3</v>
      </c>
    </row>
    <row r="9" spans="1:10" ht="15.6" x14ac:dyDescent="0.3">
      <c r="A9" s="33" t="s">
        <v>537</v>
      </c>
      <c r="B9" s="33" t="s">
        <v>74</v>
      </c>
      <c r="C9" s="33" t="s">
        <v>29</v>
      </c>
      <c r="D9" s="33" t="s">
        <v>531</v>
      </c>
      <c r="E9" s="55">
        <v>4050</v>
      </c>
      <c r="F9" s="55">
        <v>31</v>
      </c>
      <c r="G9" s="51">
        <f t="shared" si="0"/>
        <v>0.68888888888888888</v>
      </c>
      <c r="H9" s="51">
        <f t="shared" si="1"/>
        <v>0.91176470588235292</v>
      </c>
      <c r="I9" s="52">
        <v>1</v>
      </c>
      <c r="J9" s="53">
        <v>3</v>
      </c>
    </row>
    <row r="10" spans="1:10" ht="15.6" x14ac:dyDescent="0.3">
      <c r="A10" s="36" t="s">
        <v>538</v>
      </c>
      <c r="B10" s="36" t="s">
        <v>539</v>
      </c>
      <c r="C10" s="36" t="s">
        <v>540</v>
      </c>
      <c r="D10" s="33" t="s">
        <v>526</v>
      </c>
      <c r="E10" s="55">
        <v>4244</v>
      </c>
      <c r="F10" s="57">
        <v>30</v>
      </c>
      <c r="G10" s="51">
        <f t="shared" si="0"/>
        <v>0.66666666666666663</v>
      </c>
      <c r="H10" s="51">
        <f t="shared" si="1"/>
        <v>0.88235294117647056</v>
      </c>
      <c r="I10" s="52">
        <v>1</v>
      </c>
      <c r="J10" s="53">
        <v>4</v>
      </c>
    </row>
    <row r="11" spans="1:10" ht="15.6" x14ac:dyDescent="0.3">
      <c r="A11" s="33" t="s">
        <v>231</v>
      </c>
      <c r="B11" s="33" t="s">
        <v>12</v>
      </c>
      <c r="C11" s="33" t="s">
        <v>95</v>
      </c>
      <c r="D11" s="33" t="s">
        <v>531</v>
      </c>
      <c r="E11" s="55">
        <v>4044</v>
      </c>
      <c r="F11" s="55">
        <v>29</v>
      </c>
      <c r="G11" s="51">
        <f t="shared" si="0"/>
        <v>0.64444444444444449</v>
      </c>
      <c r="H11" s="51">
        <f t="shared" si="1"/>
        <v>0.8529411764705882</v>
      </c>
      <c r="I11" s="52">
        <v>2</v>
      </c>
      <c r="J11" s="53">
        <v>5</v>
      </c>
    </row>
    <row r="12" spans="1:10" ht="15.6" x14ac:dyDescent="0.3">
      <c r="A12" s="47" t="s">
        <v>541</v>
      </c>
      <c r="B12" s="47" t="s">
        <v>101</v>
      </c>
      <c r="C12" s="47" t="s">
        <v>90</v>
      </c>
      <c r="D12" s="34" t="s">
        <v>524</v>
      </c>
      <c r="E12" s="56">
        <v>4354</v>
      </c>
      <c r="F12" s="66">
        <v>29</v>
      </c>
      <c r="G12" s="51">
        <f t="shared" si="0"/>
        <v>0.64444444444444449</v>
      </c>
      <c r="H12" s="51">
        <f t="shared" si="1"/>
        <v>0.8529411764705882</v>
      </c>
      <c r="I12" s="52">
        <v>1</v>
      </c>
      <c r="J12" s="53">
        <v>5</v>
      </c>
    </row>
    <row r="13" spans="1:10" ht="15.6" x14ac:dyDescent="0.3">
      <c r="A13" s="35" t="s">
        <v>542</v>
      </c>
      <c r="B13" s="33" t="s">
        <v>61</v>
      </c>
      <c r="C13" s="33" t="s">
        <v>34</v>
      </c>
      <c r="D13" s="33" t="s">
        <v>535</v>
      </c>
      <c r="E13" s="55">
        <v>4114</v>
      </c>
      <c r="F13" s="55">
        <v>28</v>
      </c>
      <c r="G13" s="51">
        <f t="shared" si="0"/>
        <v>0.62222222222222223</v>
      </c>
      <c r="H13" s="51">
        <f t="shared" si="1"/>
        <v>0.82352941176470584</v>
      </c>
      <c r="I13" s="52">
        <v>1</v>
      </c>
      <c r="J13" s="53">
        <v>6</v>
      </c>
    </row>
    <row r="14" spans="1:10" ht="15.6" x14ac:dyDescent="0.3">
      <c r="A14" s="34" t="s">
        <v>543</v>
      </c>
      <c r="B14" s="34" t="s">
        <v>102</v>
      </c>
      <c r="C14" s="34" t="s">
        <v>32</v>
      </c>
      <c r="D14" s="34" t="s">
        <v>529</v>
      </c>
      <c r="E14" s="55">
        <v>3682</v>
      </c>
      <c r="F14" s="56">
        <v>26</v>
      </c>
      <c r="G14" s="51">
        <f t="shared" si="0"/>
        <v>0.57777777777777772</v>
      </c>
      <c r="H14" s="51">
        <f t="shared" si="1"/>
        <v>0.76470588235294112</v>
      </c>
      <c r="I14" s="52">
        <v>1</v>
      </c>
      <c r="J14" s="53">
        <v>7</v>
      </c>
    </row>
    <row r="15" spans="1:10" ht="15.6" x14ac:dyDescent="0.3">
      <c r="A15" s="36" t="s">
        <v>545</v>
      </c>
      <c r="B15" s="36" t="s">
        <v>125</v>
      </c>
      <c r="C15" s="36" t="s">
        <v>546</v>
      </c>
      <c r="D15" s="33" t="s">
        <v>534</v>
      </c>
      <c r="E15" s="55">
        <v>4167</v>
      </c>
      <c r="F15" s="57">
        <v>25</v>
      </c>
      <c r="G15" s="51">
        <f t="shared" si="0"/>
        <v>0.55555555555555558</v>
      </c>
      <c r="H15" s="51">
        <f t="shared" si="1"/>
        <v>0.73529411764705888</v>
      </c>
      <c r="I15" s="52">
        <v>2</v>
      </c>
      <c r="J15" s="53">
        <v>8</v>
      </c>
    </row>
    <row r="16" spans="1:10" ht="15.6" x14ac:dyDescent="0.3">
      <c r="A16" s="35" t="s">
        <v>544</v>
      </c>
      <c r="B16" s="35" t="s">
        <v>165</v>
      </c>
      <c r="C16" s="35" t="s">
        <v>90</v>
      </c>
      <c r="D16" s="35" t="s">
        <v>527</v>
      </c>
      <c r="E16" s="55">
        <v>3765</v>
      </c>
      <c r="F16" s="53">
        <v>25</v>
      </c>
      <c r="G16" s="51">
        <f t="shared" si="0"/>
        <v>0.55555555555555558</v>
      </c>
      <c r="H16" s="51">
        <f t="shared" si="1"/>
        <v>0.73529411764705888</v>
      </c>
      <c r="I16" s="52">
        <v>1</v>
      </c>
      <c r="J16" s="53">
        <v>8</v>
      </c>
    </row>
    <row r="17" spans="1:10" ht="15.6" x14ac:dyDescent="0.3">
      <c r="A17" s="36" t="s">
        <v>555</v>
      </c>
      <c r="B17" s="36" t="s">
        <v>74</v>
      </c>
      <c r="C17" s="36" t="s">
        <v>59</v>
      </c>
      <c r="D17" s="33" t="s">
        <v>524</v>
      </c>
      <c r="E17" s="55">
        <v>4352</v>
      </c>
      <c r="F17" s="57">
        <v>24</v>
      </c>
      <c r="G17" s="51">
        <f t="shared" si="0"/>
        <v>0.53333333333333333</v>
      </c>
      <c r="H17" s="51">
        <f t="shared" si="1"/>
        <v>0.70588235294117652</v>
      </c>
      <c r="I17" s="52">
        <v>2</v>
      </c>
      <c r="J17" s="53">
        <v>9</v>
      </c>
    </row>
    <row r="18" spans="1:10" ht="15.6" x14ac:dyDescent="0.3">
      <c r="A18" s="33" t="s">
        <v>207</v>
      </c>
      <c r="B18" s="33" t="s">
        <v>80</v>
      </c>
      <c r="C18" s="33" t="s">
        <v>13</v>
      </c>
      <c r="D18" s="33" t="s">
        <v>527</v>
      </c>
      <c r="E18" s="56">
        <v>3759</v>
      </c>
      <c r="F18" s="55">
        <v>24</v>
      </c>
      <c r="G18" s="51">
        <f t="shared" si="0"/>
        <v>0.53333333333333333</v>
      </c>
      <c r="H18" s="51">
        <f t="shared" si="1"/>
        <v>0.70588235294117652</v>
      </c>
      <c r="I18" s="52">
        <v>2</v>
      </c>
      <c r="J18" s="53">
        <v>9</v>
      </c>
    </row>
    <row r="19" spans="1:10" ht="15.6" x14ac:dyDescent="0.3">
      <c r="A19" s="36" t="s">
        <v>314</v>
      </c>
      <c r="B19" s="36" t="s">
        <v>547</v>
      </c>
      <c r="C19" s="36" t="s">
        <v>315</v>
      </c>
      <c r="D19" s="33" t="s">
        <v>536</v>
      </c>
      <c r="E19" s="55">
        <v>3707</v>
      </c>
      <c r="F19" s="57">
        <v>24</v>
      </c>
      <c r="G19" s="51">
        <f t="shared" si="0"/>
        <v>0.53333333333333333</v>
      </c>
      <c r="H19" s="51">
        <f t="shared" si="1"/>
        <v>0.70588235294117652</v>
      </c>
      <c r="I19" s="52">
        <v>1</v>
      </c>
      <c r="J19" s="53">
        <v>9</v>
      </c>
    </row>
    <row r="20" spans="1:10" ht="15.6" x14ac:dyDescent="0.3">
      <c r="A20" s="35" t="s">
        <v>548</v>
      </c>
      <c r="B20" s="33" t="s">
        <v>549</v>
      </c>
      <c r="C20" s="33" t="s">
        <v>550</v>
      </c>
      <c r="D20" s="33" t="s">
        <v>534</v>
      </c>
      <c r="E20" s="55">
        <v>4164</v>
      </c>
      <c r="F20" s="55">
        <v>24</v>
      </c>
      <c r="G20" s="51">
        <f t="shared" si="0"/>
        <v>0.53333333333333333</v>
      </c>
      <c r="H20" s="51">
        <f t="shared" si="1"/>
        <v>0.70588235294117652</v>
      </c>
      <c r="I20" s="52">
        <v>3</v>
      </c>
      <c r="J20" s="53">
        <v>9</v>
      </c>
    </row>
    <row r="21" spans="1:10" ht="15.6" x14ac:dyDescent="0.3">
      <c r="A21" s="36" t="s">
        <v>553</v>
      </c>
      <c r="B21" s="36" t="s">
        <v>256</v>
      </c>
      <c r="C21" s="36" t="s">
        <v>51</v>
      </c>
      <c r="D21" s="33" t="s">
        <v>534</v>
      </c>
      <c r="E21" s="56">
        <v>4174</v>
      </c>
      <c r="F21" s="57">
        <v>24</v>
      </c>
      <c r="G21" s="51">
        <f t="shared" si="0"/>
        <v>0.53333333333333333</v>
      </c>
      <c r="H21" s="51">
        <f t="shared" si="1"/>
        <v>0.70588235294117652</v>
      </c>
      <c r="I21" s="52">
        <v>3</v>
      </c>
      <c r="J21" s="53">
        <v>9</v>
      </c>
    </row>
    <row r="22" spans="1:10" ht="15.6" x14ac:dyDescent="0.3">
      <c r="A22" s="36" t="s">
        <v>209</v>
      </c>
      <c r="B22" s="36" t="s">
        <v>218</v>
      </c>
      <c r="C22" s="36" t="s">
        <v>219</v>
      </c>
      <c r="D22" s="33" t="s">
        <v>531</v>
      </c>
      <c r="E22" s="56">
        <v>4060</v>
      </c>
      <c r="F22" s="57">
        <v>24</v>
      </c>
      <c r="G22" s="51">
        <f t="shared" si="0"/>
        <v>0.53333333333333333</v>
      </c>
      <c r="H22" s="51">
        <f t="shared" si="1"/>
        <v>0.70588235294117652</v>
      </c>
      <c r="I22" s="52">
        <v>3</v>
      </c>
      <c r="J22" s="53">
        <v>9</v>
      </c>
    </row>
    <row r="23" spans="1:10" ht="15.6" x14ac:dyDescent="0.3">
      <c r="A23" s="33" t="s">
        <v>551</v>
      </c>
      <c r="B23" s="33" t="s">
        <v>552</v>
      </c>
      <c r="C23" s="33" t="s">
        <v>206</v>
      </c>
      <c r="D23" s="33" t="s">
        <v>534</v>
      </c>
      <c r="E23" s="55">
        <v>4172</v>
      </c>
      <c r="F23" s="55">
        <v>24</v>
      </c>
      <c r="G23" s="51">
        <f t="shared" si="0"/>
        <v>0.53333333333333333</v>
      </c>
      <c r="H23" s="51">
        <f t="shared" si="1"/>
        <v>0.70588235294117652</v>
      </c>
      <c r="I23" s="52">
        <v>3</v>
      </c>
      <c r="J23" s="53">
        <v>9</v>
      </c>
    </row>
    <row r="24" spans="1:10" ht="15.6" x14ac:dyDescent="0.3">
      <c r="A24" s="37" t="s">
        <v>554</v>
      </c>
      <c r="B24" s="37" t="s">
        <v>15</v>
      </c>
      <c r="C24" s="38" t="s">
        <v>50</v>
      </c>
      <c r="D24" s="46" t="s">
        <v>526</v>
      </c>
      <c r="E24" s="56">
        <v>4245</v>
      </c>
      <c r="F24" s="58">
        <v>24</v>
      </c>
      <c r="G24" s="51">
        <f t="shared" si="0"/>
        <v>0.53333333333333333</v>
      </c>
      <c r="H24" s="51">
        <f t="shared" si="1"/>
        <v>0.70588235294117652</v>
      </c>
      <c r="I24" s="52">
        <v>2</v>
      </c>
      <c r="J24" s="53">
        <v>9</v>
      </c>
    </row>
    <row r="25" spans="1:10" ht="15.6" x14ac:dyDescent="0.3">
      <c r="A25" s="35" t="s">
        <v>192</v>
      </c>
      <c r="B25" s="33" t="s">
        <v>561</v>
      </c>
      <c r="C25" s="33" t="s">
        <v>194</v>
      </c>
      <c r="D25" s="33" t="s">
        <v>534</v>
      </c>
      <c r="E25" s="55">
        <v>4179</v>
      </c>
      <c r="F25" s="55">
        <v>23</v>
      </c>
      <c r="G25" s="51">
        <f t="shared" si="0"/>
        <v>0.51111111111111107</v>
      </c>
      <c r="H25" s="51">
        <f t="shared" si="1"/>
        <v>0.67647058823529416</v>
      </c>
      <c r="I25" s="52">
        <v>4</v>
      </c>
      <c r="J25" s="53">
        <v>10</v>
      </c>
    </row>
    <row r="26" spans="1:10" ht="15.6" x14ac:dyDescent="0.3">
      <c r="A26" s="35" t="s">
        <v>560</v>
      </c>
      <c r="B26" s="33" t="s">
        <v>24</v>
      </c>
      <c r="C26" s="33" t="s">
        <v>13</v>
      </c>
      <c r="D26" s="33" t="s">
        <v>534</v>
      </c>
      <c r="E26" s="55">
        <v>4163</v>
      </c>
      <c r="F26" s="55">
        <v>23</v>
      </c>
      <c r="G26" s="51">
        <f t="shared" si="0"/>
        <v>0.51111111111111107</v>
      </c>
      <c r="H26" s="51">
        <f t="shared" si="1"/>
        <v>0.67647058823529416</v>
      </c>
      <c r="I26" s="52">
        <v>4</v>
      </c>
      <c r="J26" s="53">
        <v>10</v>
      </c>
    </row>
    <row r="27" spans="1:10" ht="15.6" x14ac:dyDescent="0.3">
      <c r="A27" s="35" t="s">
        <v>562</v>
      </c>
      <c r="B27" s="33" t="s">
        <v>563</v>
      </c>
      <c r="C27" s="33" t="s">
        <v>48</v>
      </c>
      <c r="D27" s="33" t="s">
        <v>524</v>
      </c>
      <c r="E27" s="55">
        <v>4350</v>
      </c>
      <c r="F27" s="55">
        <v>23</v>
      </c>
      <c r="G27" s="51">
        <f t="shared" si="0"/>
        <v>0.51111111111111107</v>
      </c>
      <c r="H27" s="51">
        <f t="shared" si="1"/>
        <v>0.67647058823529416</v>
      </c>
      <c r="I27" s="52">
        <v>3</v>
      </c>
      <c r="J27" s="53">
        <v>10</v>
      </c>
    </row>
    <row r="28" spans="1:10" ht="15.6" x14ac:dyDescent="0.3">
      <c r="A28" s="33" t="s">
        <v>239</v>
      </c>
      <c r="B28" s="33" t="s">
        <v>89</v>
      </c>
      <c r="C28" s="33" t="s">
        <v>72</v>
      </c>
      <c r="D28" s="33" t="s">
        <v>527</v>
      </c>
      <c r="E28" s="56">
        <v>3762</v>
      </c>
      <c r="F28" s="55">
        <v>23</v>
      </c>
      <c r="G28" s="51">
        <f t="shared" si="0"/>
        <v>0.51111111111111107</v>
      </c>
      <c r="H28" s="51">
        <f t="shared" si="1"/>
        <v>0.67647058823529416</v>
      </c>
      <c r="I28" s="52">
        <v>3</v>
      </c>
      <c r="J28" s="53">
        <v>10</v>
      </c>
    </row>
    <row r="29" spans="1:10" ht="15.6" x14ac:dyDescent="0.3">
      <c r="A29" s="36" t="s">
        <v>559</v>
      </c>
      <c r="B29" s="36" t="s">
        <v>61</v>
      </c>
      <c r="C29" s="36" t="s">
        <v>161</v>
      </c>
      <c r="D29" s="33" t="s">
        <v>535</v>
      </c>
      <c r="E29" s="56">
        <v>4110</v>
      </c>
      <c r="F29" s="57">
        <v>23</v>
      </c>
      <c r="G29" s="51">
        <f t="shared" si="0"/>
        <v>0.51111111111111107</v>
      </c>
      <c r="H29" s="51">
        <f t="shared" si="1"/>
        <v>0.67647058823529416</v>
      </c>
      <c r="I29" s="52">
        <v>2</v>
      </c>
      <c r="J29" s="53">
        <v>10</v>
      </c>
    </row>
    <row r="30" spans="1:10" ht="15.6" x14ac:dyDescent="0.3">
      <c r="A30" s="36" t="s">
        <v>556</v>
      </c>
      <c r="B30" s="36" t="s">
        <v>557</v>
      </c>
      <c r="C30" s="36" t="s">
        <v>82</v>
      </c>
      <c r="D30" s="33" t="s">
        <v>529</v>
      </c>
      <c r="E30" s="56">
        <v>3680</v>
      </c>
      <c r="F30" s="57">
        <v>23</v>
      </c>
      <c r="G30" s="51">
        <f t="shared" si="0"/>
        <v>0.51111111111111107</v>
      </c>
      <c r="H30" s="51">
        <f t="shared" si="1"/>
        <v>0.67647058823529416</v>
      </c>
      <c r="I30" s="52">
        <v>2</v>
      </c>
      <c r="J30" s="53">
        <v>10</v>
      </c>
    </row>
    <row r="31" spans="1:10" ht="15.6" x14ac:dyDescent="0.3">
      <c r="A31" s="33" t="s">
        <v>558</v>
      </c>
      <c r="B31" s="33" t="s">
        <v>36</v>
      </c>
      <c r="C31" s="33" t="s">
        <v>25</v>
      </c>
      <c r="D31" s="33" t="s">
        <v>531</v>
      </c>
      <c r="E31" s="56">
        <v>4049</v>
      </c>
      <c r="F31" s="55">
        <v>23</v>
      </c>
      <c r="G31" s="51">
        <f t="shared" si="0"/>
        <v>0.51111111111111107</v>
      </c>
      <c r="H31" s="51">
        <f t="shared" si="1"/>
        <v>0.67647058823529416</v>
      </c>
      <c r="I31" s="52">
        <v>4</v>
      </c>
      <c r="J31" s="53">
        <v>10</v>
      </c>
    </row>
    <row r="32" spans="1:10" ht="15.6" x14ac:dyDescent="0.3">
      <c r="A32" s="36" t="s">
        <v>564</v>
      </c>
      <c r="B32" s="36" t="s">
        <v>565</v>
      </c>
      <c r="C32" s="36" t="s">
        <v>476</v>
      </c>
      <c r="D32" s="33" t="s">
        <v>524</v>
      </c>
      <c r="E32" s="56">
        <v>4351</v>
      </c>
      <c r="F32" s="57">
        <v>23</v>
      </c>
      <c r="G32" s="51">
        <f t="shared" si="0"/>
        <v>0.51111111111111107</v>
      </c>
      <c r="H32" s="51">
        <f t="shared" si="1"/>
        <v>0.67647058823529416</v>
      </c>
      <c r="I32" s="52">
        <v>3</v>
      </c>
      <c r="J32" s="53">
        <v>10</v>
      </c>
    </row>
    <row r="33" spans="1:10" ht="15.6" x14ac:dyDescent="0.3">
      <c r="A33" s="34" t="s">
        <v>210</v>
      </c>
      <c r="B33" s="34" t="s">
        <v>44</v>
      </c>
      <c r="C33" s="34" t="s">
        <v>13</v>
      </c>
      <c r="D33" s="34" t="s">
        <v>534</v>
      </c>
      <c r="E33" s="55">
        <v>4171</v>
      </c>
      <c r="F33" s="56">
        <v>22</v>
      </c>
      <c r="G33" s="51">
        <f t="shared" si="0"/>
        <v>0.48888888888888887</v>
      </c>
      <c r="H33" s="51">
        <f t="shared" si="1"/>
        <v>0.6470588235294118</v>
      </c>
      <c r="I33" s="52">
        <v>5</v>
      </c>
      <c r="J33" s="53">
        <v>11</v>
      </c>
    </row>
    <row r="34" spans="1:10" ht="15.6" x14ac:dyDescent="0.3">
      <c r="A34" s="36" t="s">
        <v>566</v>
      </c>
      <c r="B34" s="36" t="s">
        <v>87</v>
      </c>
      <c r="C34" s="36" t="s">
        <v>13</v>
      </c>
      <c r="D34" s="33" t="s">
        <v>528</v>
      </c>
      <c r="E34" s="55">
        <v>4003</v>
      </c>
      <c r="F34" s="57">
        <v>22</v>
      </c>
      <c r="G34" s="51">
        <f t="shared" si="0"/>
        <v>0.48888888888888887</v>
      </c>
      <c r="H34" s="51">
        <f t="shared" si="1"/>
        <v>0.6470588235294118</v>
      </c>
      <c r="I34" s="52">
        <v>1</v>
      </c>
      <c r="J34" s="53">
        <v>11</v>
      </c>
    </row>
    <row r="35" spans="1:10" ht="15.6" x14ac:dyDescent="0.3">
      <c r="A35" s="35" t="s">
        <v>567</v>
      </c>
      <c r="B35" s="33" t="s">
        <v>568</v>
      </c>
      <c r="C35" s="33" t="s">
        <v>32</v>
      </c>
      <c r="D35" s="33" t="s">
        <v>524</v>
      </c>
      <c r="E35" s="56">
        <v>4355</v>
      </c>
      <c r="F35" s="55">
        <v>22</v>
      </c>
      <c r="G35" s="51">
        <f t="shared" si="0"/>
        <v>0.48888888888888887</v>
      </c>
      <c r="H35" s="51">
        <f t="shared" si="1"/>
        <v>0.6470588235294118</v>
      </c>
      <c r="I35" s="52">
        <v>4</v>
      </c>
      <c r="J35" s="53">
        <v>11</v>
      </c>
    </row>
    <row r="36" spans="1:10" ht="15.6" x14ac:dyDescent="0.3">
      <c r="A36" s="35" t="s">
        <v>191</v>
      </c>
      <c r="B36" s="35" t="s">
        <v>12</v>
      </c>
      <c r="C36" s="35" t="s">
        <v>66</v>
      </c>
      <c r="D36" s="35" t="s">
        <v>534</v>
      </c>
      <c r="E36" s="55">
        <v>4162</v>
      </c>
      <c r="F36" s="53">
        <v>22</v>
      </c>
      <c r="G36" s="51">
        <f t="shared" si="0"/>
        <v>0.48888888888888887</v>
      </c>
      <c r="H36" s="51">
        <f t="shared" si="1"/>
        <v>0.6470588235294118</v>
      </c>
      <c r="I36" s="52">
        <v>5</v>
      </c>
      <c r="J36" s="53">
        <v>11</v>
      </c>
    </row>
    <row r="37" spans="1:10" ht="15.6" x14ac:dyDescent="0.3">
      <c r="A37" s="47" t="s">
        <v>204</v>
      </c>
      <c r="B37" s="47" t="s">
        <v>134</v>
      </c>
      <c r="C37" s="47" t="s">
        <v>25</v>
      </c>
      <c r="D37" s="34" t="s">
        <v>534</v>
      </c>
      <c r="E37" s="56">
        <v>4176</v>
      </c>
      <c r="F37" s="66">
        <v>22</v>
      </c>
      <c r="G37" s="51">
        <f t="shared" ref="G37:G68" si="2">F37/$B$1</f>
        <v>0.48888888888888887</v>
      </c>
      <c r="H37" s="51">
        <f t="shared" si="1"/>
        <v>0.6470588235294118</v>
      </c>
      <c r="I37" s="52">
        <v>5</v>
      </c>
      <c r="J37" s="53">
        <v>11</v>
      </c>
    </row>
    <row r="38" spans="1:10" ht="15.6" x14ac:dyDescent="0.3">
      <c r="A38" s="47" t="s">
        <v>230</v>
      </c>
      <c r="B38" s="47" t="s">
        <v>218</v>
      </c>
      <c r="C38" s="34" t="s">
        <v>124</v>
      </c>
      <c r="D38" s="34" t="s">
        <v>527</v>
      </c>
      <c r="E38" s="56">
        <v>3757</v>
      </c>
      <c r="F38" s="56">
        <v>21</v>
      </c>
      <c r="G38" s="51">
        <f t="shared" si="2"/>
        <v>0.46666666666666667</v>
      </c>
      <c r="H38" s="51">
        <f t="shared" si="1"/>
        <v>0.61764705882352944</v>
      </c>
      <c r="I38" s="52">
        <v>4</v>
      </c>
      <c r="J38" s="53">
        <v>12</v>
      </c>
    </row>
    <row r="39" spans="1:10" ht="15.6" x14ac:dyDescent="0.3">
      <c r="A39" s="34" t="s">
        <v>574</v>
      </c>
      <c r="B39" s="34" t="s">
        <v>575</v>
      </c>
      <c r="C39" s="34" t="s">
        <v>576</v>
      </c>
      <c r="D39" s="34" t="s">
        <v>530</v>
      </c>
      <c r="E39" s="56">
        <v>4303</v>
      </c>
      <c r="F39" s="56">
        <v>21</v>
      </c>
      <c r="G39" s="51">
        <f t="shared" si="2"/>
        <v>0.46666666666666667</v>
      </c>
      <c r="H39" s="51">
        <f t="shared" ref="H39:H70" si="3">F39/$F$5</f>
        <v>0.61764705882352944</v>
      </c>
      <c r="I39" s="52">
        <v>3</v>
      </c>
      <c r="J39" s="53">
        <v>12</v>
      </c>
    </row>
    <row r="40" spans="1:10" ht="15.6" x14ac:dyDescent="0.3">
      <c r="A40" s="47" t="s">
        <v>573</v>
      </c>
      <c r="B40" s="47" t="s">
        <v>98</v>
      </c>
      <c r="C40" s="34" t="s">
        <v>48</v>
      </c>
      <c r="D40" s="34" t="s">
        <v>531</v>
      </c>
      <c r="E40" s="56">
        <v>4055</v>
      </c>
      <c r="F40" s="56">
        <v>21</v>
      </c>
      <c r="G40" s="51">
        <f t="shared" si="2"/>
        <v>0.46666666666666667</v>
      </c>
      <c r="H40" s="51">
        <f t="shared" si="3"/>
        <v>0.61764705882352944</v>
      </c>
      <c r="I40" s="52">
        <v>5</v>
      </c>
      <c r="J40" s="53">
        <v>12</v>
      </c>
    </row>
    <row r="41" spans="1:10" ht="15.6" x14ac:dyDescent="0.3">
      <c r="A41" s="35" t="s">
        <v>235</v>
      </c>
      <c r="B41" s="33" t="s">
        <v>236</v>
      </c>
      <c r="C41" s="33" t="s">
        <v>153</v>
      </c>
      <c r="D41" s="33" t="s">
        <v>530</v>
      </c>
      <c r="E41" s="55">
        <v>4305</v>
      </c>
      <c r="F41" s="55">
        <v>21</v>
      </c>
      <c r="G41" s="51">
        <f t="shared" si="2"/>
        <v>0.46666666666666667</v>
      </c>
      <c r="H41" s="51">
        <f t="shared" si="3"/>
        <v>0.61764705882352944</v>
      </c>
      <c r="I41" s="52">
        <v>3</v>
      </c>
      <c r="J41" s="53">
        <v>12</v>
      </c>
    </row>
    <row r="42" spans="1:10" ht="15.6" x14ac:dyDescent="0.3">
      <c r="A42" s="36" t="s">
        <v>570</v>
      </c>
      <c r="B42" s="36" t="s">
        <v>74</v>
      </c>
      <c r="C42" s="36" t="s">
        <v>273</v>
      </c>
      <c r="D42" s="33" t="s">
        <v>525</v>
      </c>
      <c r="E42" s="55">
        <v>3916</v>
      </c>
      <c r="F42" s="57">
        <v>21</v>
      </c>
      <c r="G42" s="51">
        <f t="shared" si="2"/>
        <v>0.46666666666666667</v>
      </c>
      <c r="H42" s="51">
        <f t="shared" si="3"/>
        <v>0.61764705882352944</v>
      </c>
      <c r="I42" s="52">
        <v>2</v>
      </c>
      <c r="J42" s="53">
        <v>12</v>
      </c>
    </row>
    <row r="43" spans="1:10" ht="15.6" x14ac:dyDescent="0.3">
      <c r="A43" s="34" t="s">
        <v>577</v>
      </c>
      <c r="B43" s="34" t="s">
        <v>110</v>
      </c>
      <c r="C43" s="34" t="s">
        <v>46</v>
      </c>
      <c r="D43" s="34" t="s">
        <v>524</v>
      </c>
      <c r="E43" s="56">
        <v>4381</v>
      </c>
      <c r="F43" s="56">
        <v>21</v>
      </c>
      <c r="G43" s="51">
        <f t="shared" si="2"/>
        <v>0.46666666666666667</v>
      </c>
      <c r="H43" s="51">
        <f t="shared" si="3"/>
        <v>0.61764705882352944</v>
      </c>
      <c r="I43" s="52">
        <v>5</v>
      </c>
      <c r="J43" s="53">
        <v>12</v>
      </c>
    </row>
    <row r="44" spans="1:10" ht="15.6" x14ac:dyDescent="0.3">
      <c r="A44" s="33" t="s">
        <v>569</v>
      </c>
      <c r="B44" s="33" t="s">
        <v>78</v>
      </c>
      <c r="C44" s="33" t="s">
        <v>66</v>
      </c>
      <c r="D44" s="33" t="s">
        <v>533</v>
      </c>
      <c r="E44" s="56">
        <v>3868</v>
      </c>
      <c r="F44" s="55">
        <v>21</v>
      </c>
      <c r="G44" s="51">
        <f t="shared" si="2"/>
        <v>0.46666666666666667</v>
      </c>
      <c r="H44" s="51">
        <f t="shared" si="3"/>
        <v>0.61764705882352944</v>
      </c>
      <c r="I44" s="52">
        <v>1</v>
      </c>
      <c r="J44" s="53">
        <v>12</v>
      </c>
    </row>
    <row r="45" spans="1:10" ht="15.6" x14ac:dyDescent="0.3">
      <c r="A45" s="34" t="s">
        <v>205</v>
      </c>
      <c r="B45" s="34" t="s">
        <v>193</v>
      </c>
      <c r="C45" s="34" t="s">
        <v>206</v>
      </c>
      <c r="D45" s="34" t="s">
        <v>527</v>
      </c>
      <c r="E45" s="56">
        <v>3769</v>
      </c>
      <c r="F45" s="56">
        <v>21</v>
      </c>
      <c r="G45" s="51">
        <f t="shared" si="2"/>
        <v>0.46666666666666667</v>
      </c>
      <c r="H45" s="51">
        <f t="shared" si="3"/>
        <v>0.61764705882352944</v>
      </c>
      <c r="I45" s="52">
        <v>4</v>
      </c>
      <c r="J45" s="53">
        <v>12</v>
      </c>
    </row>
    <row r="46" spans="1:10" ht="15.6" x14ac:dyDescent="0.3">
      <c r="A46" s="47" t="s">
        <v>212</v>
      </c>
      <c r="B46" s="47" t="s">
        <v>36</v>
      </c>
      <c r="C46" s="47" t="s">
        <v>25</v>
      </c>
      <c r="D46" s="34" t="s">
        <v>531</v>
      </c>
      <c r="E46" s="55">
        <v>4061</v>
      </c>
      <c r="F46" s="66">
        <v>21</v>
      </c>
      <c r="G46" s="51">
        <f t="shared" si="2"/>
        <v>0.46666666666666667</v>
      </c>
      <c r="H46" s="51">
        <f t="shared" si="3"/>
        <v>0.61764705882352944</v>
      </c>
      <c r="I46" s="52">
        <v>5</v>
      </c>
      <c r="J46" s="53">
        <v>12</v>
      </c>
    </row>
    <row r="47" spans="1:10" ht="15.6" x14ac:dyDescent="0.3">
      <c r="A47" s="33" t="s">
        <v>571</v>
      </c>
      <c r="B47" s="33" t="s">
        <v>572</v>
      </c>
      <c r="C47" s="33" t="s">
        <v>82</v>
      </c>
      <c r="D47" s="33" t="s">
        <v>525</v>
      </c>
      <c r="E47" s="56">
        <v>3918</v>
      </c>
      <c r="F47" s="55">
        <v>21</v>
      </c>
      <c r="G47" s="51">
        <f t="shared" si="2"/>
        <v>0.46666666666666667</v>
      </c>
      <c r="H47" s="51">
        <f t="shared" si="3"/>
        <v>0.61764705882352944</v>
      </c>
      <c r="I47" s="52">
        <v>2</v>
      </c>
      <c r="J47" s="53">
        <v>12</v>
      </c>
    </row>
    <row r="48" spans="1:10" ht="15.6" x14ac:dyDescent="0.3">
      <c r="A48" s="36" t="s">
        <v>246</v>
      </c>
      <c r="B48" s="36" t="s">
        <v>42</v>
      </c>
      <c r="C48" s="36" t="s">
        <v>29</v>
      </c>
      <c r="D48" s="33" t="s">
        <v>529</v>
      </c>
      <c r="E48" s="55">
        <v>3661</v>
      </c>
      <c r="F48" s="57">
        <v>20</v>
      </c>
      <c r="G48" s="51">
        <f t="shared" si="2"/>
        <v>0.44444444444444442</v>
      </c>
      <c r="H48" s="51">
        <f t="shared" si="3"/>
        <v>0.58823529411764708</v>
      </c>
      <c r="I48" s="52">
        <v>3</v>
      </c>
      <c r="J48" s="53">
        <v>13</v>
      </c>
    </row>
    <row r="49" spans="1:10" ht="15.6" x14ac:dyDescent="0.3">
      <c r="A49" s="35" t="s">
        <v>581</v>
      </c>
      <c r="B49" s="33" t="s">
        <v>56</v>
      </c>
      <c r="C49" s="33" t="s">
        <v>59</v>
      </c>
      <c r="D49" s="33" t="s">
        <v>526</v>
      </c>
      <c r="E49" s="55">
        <v>4240</v>
      </c>
      <c r="F49" s="55">
        <v>20</v>
      </c>
      <c r="G49" s="51">
        <f t="shared" si="2"/>
        <v>0.44444444444444442</v>
      </c>
      <c r="H49" s="51">
        <f t="shared" si="3"/>
        <v>0.58823529411764708</v>
      </c>
      <c r="I49" s="52">
        <v>3</v>
      </c>
      <c r="J49" s="53">
        <v>13</v>
      </c>
    </row>
    <row r="50" spans="1:10" ht="15.6" x14ac:dyDescent="0.3">
      <c r="A50" s="35" t="s">
        <v>578</v>
      </c>
      <c r="B50" s="33" t="s">
        <v>427</v>
      </c>
      <c r="C50" s="33" t="s">
        <v>90</v>
      </c>
      <c r="D50" s="33" t="s">
        <v>533</v>
      </c>
      <c r="E50" s="56">
        <v>3845</v>
      </c>
      <c r="F50" s="55">
        <v>20</v>
      </c>
      <c r="G50" s="51">
        <f t="shared" si="2"/>
        <v>0.44444444444444442</v>
      </c>
      <c r="H50" s="51">
        <f t="shared" si="3"/>
        <v>0.58823529411764708</v>
      </c>
      <c r="I50" s="52">
        <v>2</v>
      </c>
      <c r="J50" s="53">
        <v>13</v>
      </c>
    </row>
    <row r="51" spans="1:10" ht="15.6" x14ac:dyDescent="0.3">
      <c r="A51" s="34" t="s">
        <v>240</v>
      </c>
      <c r="B51" s="34" t="s">
        <v>165</v>
      </c>
      <c r="C51" s="34" t="s">
        <v>54</v>
      </c>
      <c r="D51" s="34" t="s">
        <v>527</v>
      </c>
      <c r="E51" s="55">
        <v>3764</v>
      </c>
      <c r="F51" s="56">
        <v>20</v>
      </c>
      <c r="G51" s="51">
        <f t="shared" si="2"/>
        <v>0.44444444444444442</v>
      </c>
      <c r="H51" s="51">
        <f t="shared" si="3"/>
        <v>0.58823529411764708</v>
      </c>
      <c r="I51" s="52">
        <v>5</v>
      </c>
      <c r="J51" s="53">
        <v>13</v>
      </c>
    </row>
    <row r="52" spans="1:10" ht="15.6" x14ac:dyDescent="0.3">
      <c r="A52" s="34" t="s">
        <v>579</v>
      </c>
      <c r="B52" s="34" t="s">
        <v>94</v>
      </c>
      <c r="C52" s="34" t="s">
        <v>580</v>
      </c>
      <c r="D52" s="34" t="s">
        <v>535</v>
      </c>
      <c r="E52" s="55">
        <v>4108</v>
      </c>
      <c r="F52" s="56">
        <v>20</v>
      </c>
      <c r="G52" s="51">
        <f t="shared" si="2"/>
        <v>0.44444444444444442</v>
      </c>
      <c r="H52" s="51">
        <f t="shared" si="3"/>
        <v>0.58823529411764708</v>
      </c>
      <c r="I52" s="52">
        <v>3</v>
      </c>
      <c r="J52" s="53">
        <v>13</v>
      </c>
    </row>
    <row r="53" spans="1:10" ht="15.6" x14ac:dyDescent="0.3">
      <c r="A53" s="33" t="s">
        <v>237</v>
      </c>
      <c r="B53" s="33" t="s">
        <v>200</v>
      </c>
      <c r="C53" s="33" t="s">
        <v>20</v>
      </c>
      <c r="D53" s="33" t="s">
        <v>527</v>
      </c>
      <c r="E53" s="55">
        <v>3772</v>
      </c>
      <c r="F53" s="55">
        <v>20</v>
      </c>
      <c r="G53" s="51">
        <f t="shared" si="2"/>
        <v>0.44444444444444442</v>
      </c>
      <c r="H53" s="51">
        <f t="shared" si="3"/>
        <v>0.58823529411764708</v>
      </c>
      <c r="I53" s="52">
        <v>5</v>
      </c>
      <c r="J53" s="53">
        <v>13</v>
      </c>
    </row>
    <row r="54" spans="1:10" ht="15.6" x14ac:dyDescent="0.3">
      <c r="A54" s="34" t="s">
        <v>587</v>
      </c>
      <c r="B54" s="34" t="s">
        <v>35</v>
      </c>
      <c r="C54" s="34" t="s">
        <v>588</v>
      </c>
      <c r="D54" s="34" t="s">
        <v>534</v>
      </c>
      <c r="E54" s="55">
        <v>4170</v>
      </c>
      <c r="F54" s="56">
        <v>19</v>
      </c>
      <c r="G54" s="51">
        <f t="shared" si="2"/>
        <v>0.42222222222222222</v>
      </c>
      <c r="H54" s="51">
        <f t="shared" si="3"/>
        <v>0.55882352941176472</v>
      </c>
      <c r="I54" s="52">
        <v>6</v>
      </c>
      <c r="J54" s="53">
        <v>14</v>
      </c>
    </row>
    <row r="55" spans="1:10" ht="15.6" x14ac:dyDescent="0.3">
      <c r="A55" s="35" t="s">
        <v>582</v>
      </c>
      <c r="B55" s="33" t="s">
        <v>134</v>
      </c>
      <c r="C55" s="33" t="s">
        <v>25</v>
      </c>
      <c r="D55" s="33" t="s">
        <v>536</v>
      </c>
      <c r="E55" s="55">
        <v>3706</v>
      </c>
      <c r="F55" s="55">
        <v>19</v>
      </c>
      <c r="G55" s="51">
        <f t="shared" si="2"/>
        <v>0.42222222222222222</v>
      </c>
      <c r="H55" s="51">
        <f t="shared" si="3"/>
        <v>0.55882352941176472</v>
      </c>
      <c r="I55" s="52">
        <v>2</v>
      </c>
      <c r="J55" s="53">
        <v>14</v>
      </c>
    </row>
    <row r="56" spans="1:10" ht="15.6" x14ac:dyDescent="0.3">
      <c r="A56" s="35" t="s">
        <v>208</v>
      </c>
      <c r="B56" s="33" t="s">
        <v>129</v>
      </c>
      <c r="C56" s="33" t="s">
        <v>59</v>
      </c>
      <c r="D56" s="33" t="s">
        <v>530</v>
      </c>
      <c r="E56" s="56">
        <v>4299</v>
      </c>
      <c r="F56" s="55">
        <v>19</v>
      </c>
      <c r="G56" s="51">
        <f t="shared" si="2"/>
        <v>0.42222222222222222</v>
      </c>
      <c r="H56" s="51">
        <f t="shared" si="3"/>
        <v>0.55882352941176472</v>
      </c>
      <c r="I56" s="52">
        <v>4</v>
      </c>
      <c r="J56" s="53">
        <v>14</v>
      </c>
    </row>
    <row r="57" spans="1:10" ht="15.6" x14ac:dyDescent="0.3">
      <c r="A57" s="36" t="s">
        <v>585</v>
      </c>
      <c r="B57" s="36" t="s">
        <v>419</v>
      </c>
      <c r="C57" s="36" t="s">
        <v>241</v>
      </c>
      <c r="D57" s="33" t="s">
        <v>528</v>
      </c>
      <c r="E57" s="56">
        <v>3978</v>
      </c>
      <c r="F57" s="57">
        <v>19</v>
      </c>
      <c r="G57" s="51">
        <f t="shared" si="2"/>
        <v>0.42222222222222222</v>
      </c>
      <c r="H57" s="51">
        <f t="shared" si="3"/>
        <v>0.55882352941176472</v>
      </c>
      <c r="I57" s="52">
        <v>2</v>
      </c>
      <c r="J57" s="53">
        <v>14</v>
      </c>
    </row>
    <row r="58" spans="1:10" ht="15.6" x14ac:dyDescent="0.3">
      <c r="A58" s="48" t="s">
        <v>586</v>
      </c>
      <c r="B58" s="48" t="s">
        <v>98</v>
      </c>
      <c r="C58" s="48" t="s">
        <v>46</v>
      </c>
      <c r="D58" s="33" t="s">
        <v>534</v>
      </c>
      <c r="E58" s="55">
        <v>4165</v>
      </c>
      <c r="F58" s="67">
        <v>19</v>
      </c>
      <c r="G58" s="51">
        <f t="shared" si="2"/>
        <v>0.42222222222222222</v>
      </c>
      <c r="H58" s="51">
        <f t="shared" si="3"/>
        <v>0.55882352941176472</v>
      </c>
      <c r="I58" s="52">
        <v>6</v>
      </c>
      <c r="J58" s="53">
        <v>14</v>
      </c>
    </row>
    <row r="59" spans="1:10" ht="15.6" x14ac:dyDescent="0.3">
      <c r="A59" s="36" t="s">
        <v>583</v>
      </c>
      <c r="B59" s="36" t="s">
        <v>584</v>
      </c>
      <c r="C59" s="36" t="s">
        <v>66</v>
      </c>
      <c r="D59" s="33" t="s">
        <v>536</v>
      </c>
      <c r="E59" s="55">
        <v>3709</v>
      </c>
      <c r="F59" s="57">
        <v>19</v>
      </c>
      <c r="G59" s="51">
        <f t="shared" si="2"/>
        <v>0.42222222222222222</v>
      </c>
      <c r="H59" s="51">
        <f t="shared" si="3"/>
        <v>0.55882352941176472</v>
      </c>
      <c r="I59" s="52">
        <v>2</v>
      </c>
      <c r="J59" s="53">
        <v>14</v>
      </c>
    </row>
    <row r="60" spans="1:10" ht="15.6" x14ac:dyDescent="0.3">
      <c r="A60" s="47" t="s">
        <v>213</v>
      </c>
      <c r="B60" s="47" t="s">
        <v>14</v>
      </c>
      <c r="C60" s="47" t="s">
        <v>214</v>
      </c>
      <c r="D60" s="34" t="s">
        <v>527</v>
      </c>
      <c r="E60" s="55">
        <v>3756</v>
      </c>
      <c r="F60" s="66">
        <v>18</v>
      </c>
      <c r="G60" s="51">
        <f t="shared" si="2"/>
        <v>0.4</v>
      </c>
      <c r="H60" s="51">
        <f t="shared" si="3"/>
        <v>0.52941176470588236</v>
      </c>
      <c r="I60" s="52">
        <v>6</v>
      </c>
      <c r="J60" s="53">
        <v>15</v>
      </c>
    </row>
    <row r="61" spans="1:10" ht="15.6" x14ac:dyDescent="0.3">
      <c r="A61" s="33" t="s">
        <v>595</v>
      </c>
      <c r="B61" s="33" t="s">
        <v>42</v>
      </c>
      <c r="C61" s="33" t="s">
        <v>13</v>
      </c>
      <c r="D61" s="33" t="s">
        <v>534</v>
      </c>
      <c r="E61" s="55">
        <v>4177</v>
      </c>
      <c r="F61" s="55">
        <v>18</v>
      </c>
      <c r="G61" s="51">
        <f t="shared" si="2"/>
        <v>0.4</v>
      </c>
      <c r="H61" s="51">
        <f t="shared" si="3"/>
        <v>0.52941176470588236</v>
      </c>
      <c r="I61" s="52">
        <v>7</v>
      </c>
      <c r="J61" s="53">
        <v>15</v>
      </c>
    </row>
    <row r="62" spans="1:10" ht="15.6" x14ac:dyDescent="0.3">
      <c r="A62" s="47" t="s">
        <v>592</v>
      </c>
      <c r="B62" s="47" t="s">
        <v>593</v>
      </c>
      <c r="C62" s="47" t="s">
        <v>594</v>
      </c>
      <c r="D62" s="34" t="s">
        <v>535</v>
      </c>
      <c r="E62" s="56">
        <v>4109</v>
      </c>
      <c r="F62" s="66">
        <v>18</v>
      </c>
      <c r="G62" s="51">
        <f t="shared" si="2"/>
        <v>0.4</v>
      </c>
      <c r="H62" s="51">
        <f t="shared" si="3"/>
        <v>0.52941176470588236</v>
      </c>
      <c r="I62" s="52">
        <v>4</v>
      </c>
      <c r="J62" s="53">
        <v>15</v>
      </c>
    </row>
    <row r="63" spans="1:10" ht="15.6" x14ac:dyDescent="0.3">
      <c r="A63" s="44" t="s">
        <v>589</v>
      </c>
      <c r="B63" s="45" t="s">
        <v>165</v>
      </c>
      <c r="C63" s="45" t="s">
        <v>590</v>
      </c>
      <c r="D63" s="35" t="s">
        <v>527</v>
      </c>
      <c r="E63" s="56">
        <v>3766</v>
      </c>
      <c r="F63" s="62">
        <v>18</v>
      </c>
      <c r="G63" s="51">
        <f t="shared" si="2"/>
        <v>0.4</v>
      </c>
      <c r="H63" s="51">
        <f t="shared" si="3"/>
        <v>0.52941176470588236</v>
      </c>
      <c r="I63" s="52">
        <v>6</v>
      </c>
      <c r="J63" s="53">
        <v>15</v>
      </c>
    </row>
    <row r="64" spans="1:10" ht="15.6" x14ac:dyDescent="0.3">
      <c r="A64" s="34" t="s">
        <v>591</v>
      </c>
      <c r="B64" s="34" t="s">
        <v>55</v>
      </c>
      <c r="C64" s="34" t="s">
        <v>34</v>
      </c>
      <c r="D64" s="34" t="s">
        <v>533</v>
      </c>
      <c r="E64" s="55">
        <v>3873</v>
      </c>
      <c r="F64" s="56">
        <v>18</v>
      </c>
      <c r="G64" s="51">
        <f t="shared" si="2"/>
        <v>0.4</v>
      </c>
      <c r="H64" s="51">
        <f t="shared" si="3"/>
        <v>0.52941176470588236</v>
      </c>
      <c r="I64" s="52">
        <v>3</v>
      </c>
      <c r="J64" s="53">
        <v>15</v>
      </c>
    </row>
    <row r="65" spans="1:10" ht="15.6" x14ac:dyDescent="0.3">
      <c r="A65" s="36" t="s">
        <v>233</v>
      </c>
      <c r="B65" s="36" t="s">
        <v>234</v>
      </c>
      <c r="C65" s="36" t="s">
        <v>59</v>
      </c>
      <c r="D65" s="33" t="s">
        <v>527</v>
      </c>
      <c r="E65" s="55">
        <v>3770</v>
      </c>
      <c r="F65" s="57">
        <v>18</v>
      </c>
      <c r="G65" s="51">
        <f t="shared" si="2"/>
        <v>0.4</v>
      </c>
      <c r="H65" s="51">
        <f t="shared" si="3"/>
        <v>0.52941176470588236</v>
      </c>
      <c r="I65" s="52">
        <v>6</v>
      </c>
      <c r="J65" s="53">
        <v>15</v>
      </c>
    </row>
    <row r="66" spans="1:10" ht="15.6" x14ac:dyDescent="0.3">
      <c r="A66" s="47" t="s">
        <v>196</v>
      </c>
      <c r="B66" s="47" t="s">
        <v>87</v>
      </c>
      <c r="C66" s="34" t="s">
        <v>59</v>
      </c>
      <c r="D66" s="34" t="s">
        <v>531</v>
      </c>
      <c r="E66" s="56">
        <v>4059</v>
      </c>
      <c r="F66" s="56">
        <v>18</v>
      </c>
      <c r="G66" s="51">
        <f t="shared" si="2"/>
        <v>0.4</v>
      </c>
      <c r="H66" s="51">
        <f t="shared" si="3"/>
        <v>0.52941176470588236</v>
      </c>
      <c r="I66" s="52">
        <v>6</v>
      </c>
      <c r="J66" s="53">
        <v>15</v>
      </c>
    </row>
    <row r="67" spans="1:10" ht="15.6" x14ac:dyDescent="0.3">
      <c r="A67" s="35" t="s">
        <v>243</v>
      </c>
      <c r="B67" s="35" t="s">
        <v>244</v>
      </c>
      <c r="C67" s="35" t="s">
        <v>245</v>
      </c>
      <c r="D67" s="35" t="s">
        <v>530</v>
      </c>
      <c r="E67" s="56">
        <v>4309</v>
      </c>
      <c r="F67" s="53">
        <v>18</v>
      </c>
      <c r="G67" s="51">
        <f t="shared" si="2"/>
        <v>0.4</v>
      </c>
      <c r="H67" s="51">
        <f t="shared" si="3"/>
        <v>0.52941176470588236</v>
      </c>
      <c r="I67" s="52">
        <v>5</v>
      </c>
      <c r="J67" s="53">
        <v>15</v>
      </c>
    </row>
    <row r="68" spans="1:10" ht="15.6" x14ac:dyDescent="0.3">
      <c r="A68" s="33" t="s">
        <v>229</v>
      </c>
      <c r="B68" s="33" t="s">
        <v>613</v>
      </c>
      <c r="C68" s="33" t="s">
        <v>177</v>
      </c>
      <c r="D68" s="33" t="s">
        <v>534</v>
      </c>
      <c r="E68" s="56">
        <v>4173</v>
      </c>
      <c r="F68" s="55">
        <v>17</v>
      </c>
      <c r="G68" s="51">
        <f t="shared" si="2"/>
        <v>0.37777777777777777</v>
      </c>
      <c r="H68" s="51">
        <f t="shared" si="3"/>
        <v>0.5</v>
      </c>
      <c r="I68" s="52">
        <v>8</v>
      </c>
      <c r="J68" s="53">
        <v>16</v>
      </c>
    </row>
    <row r="69" spans="1:10" ht="15.6" x14ac:dyDescent="0.3">
      <c r="A69" s="36" t="s">
        <v>612</v>
      </c>
      <c r="B69" s="36" t="s">
        <v>65</v>
      </c>
      <c r="C69" s="36" t="s">
        <v>25</v>
      </c>
      <c r="D69" s="33" t="s">
        <v>531</v>
      </c>
      <c r="E69" s="55">
        <v>4056</v>
      </c>
      <c r="F69" s="57">
        <v>17</v>
      </c>
      <c r="G69" s="51">
        <f t="shared" ref="G69:G100" si="4">F69/$B$1</f>
        <v>0.37777777777777777</v>
      </c>
      <c r="H69" s="51">
        <f t="shared" si="3"/>
        <v>0.5</v>
      </c>
      <c r="I69" s="52">
        <v>7</v>
      </c>
      <c r="J69" s="53">
        <v>16</v>
      </c>
    </row>
    <row r="70" spans="1:10" ht="15.6" x14ac:dyDescent="0.3">
      <c r="A70" s="34" t="s">
        <v>596</v>
      </c>
      <c r="B70" s="34" t="s">
        <v>597</v>
      </c>
      <c r="C70" s="34" t="s">
        <v>598</v>
      </c>
      <c r="D70" s="34" t="s">
        <v>536</v>
      </c>
      <c r="E70" s="56">
        <v>3697</v>
      </c>
      <c r="F70" s="56">
        <v>17</v>
      </c>
      <c r="G70" s="51">
        <f t="shared" si="4"/>
        <v>0.37777777777777777</v>
      </c>
      <c r="H70" s="51">
        <f t="shared" si="3"/>
        <v>0.5</v>
      </c>
      <c r="I70" s="52">
        <v>3</v>
      </c>
      <c r="J70" s="53">
        <v>16</v>
      </c>
    </row>
    <row r="71" spans="1:10" ht="15.6" x14ac:dyDescent="0.3">
      <c r="A71" s="37" t="s">
        <v>599</v>
      </c>
      <c r="B71" s="38" t="s">
        <v>159</v>
      </c>
      <c r="C71" s="38" t="s">
        <v>272</v>
      </c>
      <c r="D71" s="46" t="s">
        <v>536</v>
      </c>
      <c r="E71" s="55">
        <v>3699</v>
      </c>
      <c r="F71" s="58">
        <v>17</v>
      </c>
      <c r="G71" s="51">
        <f t="shared" si="4"/>
        <v>0.37777777777777777</v>
      </c>
      <c r="H71" s="51">
        <f t="shared" ref="H71:H102" si="5">F71/$F$5</f>
        <v>0.5</v>
      </c>
      <c r="I71" s="52">
        <v>3</v>
      </c>
      <c r="J71" s="53">
        <v>16</v>
      </c>
    </row>
    <row r="72" spans="1:10" ht="15.6" x14ac:dyDescent="0.3">
      <c r="A72" s="33" t="s">
        <v>602</v>
      </c>
      <c r="B72" s="33" t="s">
        <v>81</v>
      </c>
      <c r="C72" s="33" t="s">
        <v>603</v>
      </c>
      <c r="D72" s="33" t="s">
        <v>525</v>
      </c>
      <c r="E72" s="55">
        <v>3912</v>
      </c>
      <c r="F72" s="55">
        <v>17</v>
      </c>
      <c r="G72" s="51">
        <f t="shared" si="4"/>
        <v>0.37777777777777777</v>
      </c>
      <c r="H72" s="51">
        <f t="shared" si="5"/>
        <v>0.5</v>
      </c>
      <c r="I72" s="52">
        <v>3</v>
      </c>
      <c r="J72" s="53">
        <v>16</v>
      </c>
    </row>
    <row r="73" spans="1:10" ht="15.6" x14ac:dyDescent="0.3">
      <c r="A73" s="37" t="s">
        <v>609</v>
      </c>
      <c r="B73" s="38" t="s">
        <v>44</v>
      </c>
      <c r="C73" s="38" t="s">
        <v>66</v>
      </c>
      <c r="D73" s="46" t="s">
        <v>531</v>
      </c>
      <c r="E73" s="55">
        <v>4045</v>
      </c>
      <c r="F73" s="58">
        <v>17</v>
      </c>
      <c r="G73" s="51">
        <f t="shared" si="4"/>
        <v>0.37777777777777777</v>
      </c>
      <c r="H73" s="51">
        <f t="shared" si="5"/>
        <v>0.5</v>
      </c>
      <c r="I73" s="52">
        <v>7</v>
      </c>
      <c r="J73" s="53">
        <v>16</v>
      </c>
    </row>
    <row r="74" spans="1:10" ht="15.6" x14ac:dyDescent="0.3">
      <c r="A74" s="37" t="s">
        <v>610</v>
      </c>
      <c r="B74" s="38" t="s">
        <v>611</v>
      </c>
      <c r="C74" s="38" t="s">
        <v>39</v>
      </c>
      <c r="D74" s="46" t="s">
        <v>531</v>
      </c>
      <c r="E74" s="56">
        <v>4046</v>
      </c>
      <c r="F74" s="58">
        <v>17</v>
      </c>
      <c r="G74" s="51">
        <f t="shared" si="4"/>
        <v>0.37777777777777777</v>
      </c>
      <c r="H74" s="51">
        <f t="shared" si="5"/>
        <v>0.5</v>
      </c>
      <c r="I74" s="52">
        <v>7</v>
      </c>
      <c r="J74" s="53">
        <v>16</v>
      </c>
    </row>
    <row r="75" spans="1:10" ht="15.6" x14ac:dyDescent="0.3">
      <c r="A75" s="34" t="s">
        <v>216</v>
      </c>
      <c r="B75" s="34" t="s">
        <v>12</v>
      </c>
      <c r="C75" s="34" t="s">
        <v>16</v>
      </c>
      <c r="D75" s="34" t="s">
        <v>527</v>
      </c>
      <c r="E75" s="55">
        <v>3763</v>
      </c>
      <c r="F75" s="56">
        <v>17</v>
      </c>
      <c r="G75" s="51">
        <f t="shared" si="4"/>
        <v>0.37777777777777777</v>
      </c>
      <c r="H75" s="51">
        <f t="shared" si="5"/>
        <v>0.5</v>
      </c>
      <c r="I75" s="52">
        <v>7</v>
      </c>
      <c r="J75" s="53">
        <v>16</v>
      </c>
    </row>
    <row r="76" spans="1:10" ht="15.6" x14ac:dyDescent="0.3">
      <c r="A76" s="44" t="s">
        <v>600</v>
      </c>
      <c r="B76" s="45" t="s">
        <v>36</v>
      </c>
      <c r="C76" s="45" t="s">
        <v>25</v>
      </c>
      <c r="D76" s="35" t="s">
        <v>270</v>
      </c>
      <c r="E76" s="56">
        <v>3732</v>
      </c>
      <c r="F76" s="62">
        <v>17</v>
      </c>
      <c r="G76" s="51">
        <f t="shared" si="4"/>
        <v>0.37777777777777777</v>
      </c>
      <c r="H76" s="51">
        <f t="shared" si="5"/>
        <v>0.5</v>
      </c>
      <c r="I76" s="52">
        <v>1</v>
      </c>
      <c r="J76" s="53">
        <v>16</v>
      </c>
    </row>
    <row r="77" spans="1:10" ht="15.6" x14ac:dyDescent="0.3">
      <c r="A77" s="35" t="s">
        <v>228</v>
      </c>
      <c r="B77" s="33" t="s">
        <v>63</v>
      </c>
      <c r="C77" s="33" t="s">
        <v>76</v>
      </c>
      <c r="D77" s="33" t="s">
        <v>527</v>
      </c>
      <c r="E77" s="56">
        <v>3771</v>
      </c>
      <c r="F77" s="55">
        <v>17</v>
      </c>
      <c r="G77" s="51">
        <f t="shared" si="4"/>
        <v>0.37777777777777777</v>
      </c>
      <c r="H77" s="51">
        <f t="shared" si="5"/>
        <v>0.5</v>
      </c>
      <c r="I77" s="52">
        <v>7</v>
      </c>
      <c r="J77" s="53">
        <v>16</v>
      </c>
    </row>
    <row r="78" spans="1:10" ht="15.6" x14ac:dyDescent="0.3">
      <c r="A78" s="34" t="s">
        <v>614</v>
      </c>
      <c r="B78" s="34" t="s">
        <v>615</v>
      </c>
      <c r="C78" s="34" t="s">
        <v>616</v>
      </c>
      <c r="D78" s="34" t="s">
        <v>526</v>
      </c>
      <c r="E78" s="55">
        <v>4242</v>
      </c>
      <c r="F78" s="56">
        <v>17</v>
      </c>
      <c r="G78" s="51">
        <f t="shared" si="4"/>
        <v>0.37777777777777777</v>
      </c>
      <c r="H78" s="51">
        <f t="shared" si="5"/>
        <v>0.5</v>
      </c>
      <c r="I78" s="52">
        <v>4</v>
      </c>
      <c r="J78" s="53">
        <v>16</v>
      </c>
    </row>
    <row r="79" spans="1:10" ht="15.6" x14ac:dyDescent="0.3">
      <c r="A79" s="35" t="s">
        <v>601</v>
      </c>
      <c r="B79" s="33" t="s">
        <v>58</v>
      </c>
      <c r="C79" s="33" t="s">
        <v>27</v>
      </c>
      <c r="D79" s="33" t="s">
        <v>533</v>
      </c>
      <c r="E79" s="55">
        <v>3880</v>
      </c>
      <c r="F79" s="55">
        <v>17</v>
      </c>
      <c r="G79" s="51">
        <f t="shared" si="4"/>
        <v>0.37777777777777777</v>
      </c>
      <c r="H79" s="51">
        <f t="shared" si="5"/>
        <v>0.5</v>
      </c>
      <c r="I79" s="52">
        <v>4</v>
      </c>
      <c r="J79" s="53">
        <v>16</v>
      </c>
    </row>
    <row r="80" spans="1:10" ht="15.6" x14ac:dyDescent="0.3">
      <c r="A80" s="47" t="s">
        <v>604</v>
      </c>
      <c r="B80" s="47" t="s">
        <v>186</v>
      </c>
      <c r="C80" s="34" t="s">
        <v>605</v>
      </c>
      <c r="D80" s="34" t="s">
        <v>525</v>
      </c>
      <c r="E80" s="56">
        <v>3917</v>
      </c>
      <c r="F80" s="56">
        <v>17</v>
      </c>
      <c r="G80" s="51">
        <f t="shared" si="4"/>
        <v>0.37777777777777777</v>
      </c>
      <c r="H80" s="51">
        <f t="shared" si="5"/>
        <v>0.5</v>
      </c>
      <c r="I80" s="52">
        <v>3</v>
      </c>
      <c r="J80" s="53">
        <v>16</v>
      </c>
    </row>
    <row r="81" spans="1:10" ht="15.6" x14ac:dyDescent="0.3">
      <c r="A81" s="47" t="s">
        <v>606</v>
      </c>
      <c r="B81" s="47" t="s">
        <v>607</v>
      </c>
      <c r="C81" s="47" t="s">
        <v>608</v>
      </c>
      <c r="D81" s="33" t="s">
        <v>528</v>
      </c>
      <c r="E81" s="56">
        <v>4025</v>
      </c>
      <c r="F81" s="66">
        <v>17</v>
      </c>
      <c r="G81" s="51">
        <f t="shared" si="4"/>
        <v>0.37777777777777777</v>
      </c>
      <c r="H81" s="51">
        <f t="shared" si="5"/>
        <v>0.5</v>
      </c>
      <c r="I81" s="52">
        <v>3</v>
      </c>
      <c r="J81" s="53">
        <v>16</v>
      </c>
    </row>
    <row r="82" spans="1:10" ht="15.6" x14ac:dyDescent="0.3">
      <c r="A82" s="36" t="s">
        <v>197</v>
      </c>
      <c r="B82" s="36" t="s">
        <v>198</v>
      </c>
      <c r="C82" s="36" t="s">
        <v>104</v>
      </c>
      <c r="D82" s="33" t="s">
        <v>536</v>
      </c>
      <c r="E82" s="56">
        <v>3710</v>
      </c>
      <c r="F82" s="57">
        <v>17</v>
      </c>
      <c r="G82" s="51">
        <f t="shared" si="4"/>
        <v>0.37777777777777777</v>
      </c>
      <c r="H82" s="51">
        <f t="shared" si="5"/>
        <v>0.5</v>
      </c>
      <c r="I82" s="52">
        <v>3</v>
      </c>
      <c r="J82" s="53">
        <v>16</v>
      </c>
    </row>
    <row r="83" spans="1:10" ht="15.6" x14ac:dyDescent="0.3">
      <c r="A83" s="34" t="s">
        <v>620</v>
      </c>
      <c r="B83" s="34" t="s">
        <v>316</v>
      </c>
      <c r="C83" s="34" t="s">
        <v>621</v>
      </c>
      <c r="D83" s="34" t="s">
        <v>525</v>
      </c>
      <c r="E83" s="56">
        <v>3911</v>
      </c>
      <c r="F83" s="56">
        <v>16</v>
      </c>
      <c r="G83" s="51">
        <f t="shared" si="4"/>
        <v>0.35555555555555557</v>
      </c>
      <c r="H83" s="51">
        <f t="shared" si="5"/>
        <v>0.47058823529411764</v>
      </c>
      <c r="I83" s="52">
        <v>4</v>
      </c>
      <c r="J83" s="53">
        <v>17</v>
      </c>
    </row>
    <row r="84" spans="1:10" ht="15.6" x14ac:dyDescent="0.3">
      <c r="A84" s="34" t="s">
        <v>617</v>
      </c>
      <c r="B84" s="34" t="s">
        <v>618</v>
      </c>
      <c r="C84" s="34" t="s">
        <v>619</v>
      </c>
      <c r="D84" s="34" t="s">
        <v>533</v>
      </c>
      <c r="E84" s="55">
        <v>3879</v>
      </c>
      <c r="F84" s="56">
        <v>16</v>
      </c>
      <c r="G84" s="51">
        <f t="shared" si="4"/>
        <v>0.35555555555555557</v>
      </c>
      <c r="H84" s="51">
        <f t="shared" si="5"/>
        <v>0.47058823529411764</v>
      </c>
      <c r="I84" s="52">
        <v>5</v>
      </c>
      <c r="J84" s="53">
        <v>17</v>
      </c>
    </row>
    <row r="85" spans="1:10" ht="15.6" x14ac:dyDescent="0.3">
      <c r="A85" s="35" t="s">
        <v>630</v>
      </c>
      <c r="B85" s="33" t="s">
        <v>631</v>
      </c>
      <c r="C85" s="33" t="s">
        <v>272</v>
      </c>
      <c r="D85" s="33" t="s">
        <v>527</v>
      </c>
      <c r="E85" s="55">
        <v>3758</v>
      </c>
      <c r="F85" s="55">
        <v>15</v>
      </c>
      <c r="G85" s="51">
        <f t="shared" si="4"/>
        <v>0.33333333333333331</v>
      </c>
      <c r="H85" s="51">
        <f t="shared" si="5"/>
        <v>0.44117647058823528</v>
      </c>
      <c r="I85" s="52">
        <v>8</v>
      </c>
      <c r="J85" s="53">
        <v>18</v>
      </c>
    </row>
    <row r="86" spans="1:10" ht="15.6" x14ac:dyDescent="0.3">
      <c r="A86" s="36" t="s">
        <v>634</v>
      </c>
      <c r="B86" s="36" t="s">
        <v>110</v>
      </c>
      <c r="C86" s="36" t="s">
        <v>635</v>
      </c>
      <c r="D86" s="33" t="s">
        <v>528</v>
      </c>
      <c r="E86" s="56">
        <v>3962</v>
      </c>
      <c r="F86" s="57">
        <v>15</v>
      </c>
      <c r="G86" s="51">
        <f t="shared" si="4"/>
        <v>0.33333333333333331</v>
      </c>
      <c r="H86" s="51">
        <f t="shared" si="5"/>
        <v>0.44117647058823528</v>
      </c>
      <c r="I86" s="52">
        <v>4</v>
      </c>
      <c r="J86" s="53">
        <v>18</v>
      </c>
    </row>
    <row r="87" spans="1:10" ht="15.6" x14ac:dyDescent="0.3">
      <c r="A87" s="44" t="s">
        <v>638</v>
      </c>
      <c r="B87" s="45" t="s">
        <v>91</v>
      </c>
      <c r="C87" s="45" t="s">
        <v>79</v>
      </c>
      <c r="D87" s="35" t="s">
        <v>526</v>
      </c>
      <c r="E87" s="55">
        <v>4239</v>
      </c>
      <c r="F87" s="62">
        <v>15</v>
      </c>
      <c r="G87" s="51">
        <f t="shared" si="4"/>
        <v>0.33333333333333331</v>
      </c>
      <c r="H87" s="51">
        <f t="shared" si="5"/>
        <v>0.44117647058823528</v>
      </c>
      <c r="I87" s="52">
        <v>5</v>
      </c>
      <c r="J87" s="53">
        <v>18</v>
      </c>
    </row>
    <row r="88" spans="1:10" ht="15.6" x14ac:dyDescent="0.3">
      <c r="A88" s="47" t="s">
        <v>636</v>
      </c>
      <c r="B88" s="47" t="s">
        <v>165</v>
      </c>
      <c r="C88" s="47" t="s">
        <v>72</v>
      </c>
      <c r="D88" s="33" t="s">
        <v>528</v>
      </c>
      <c r="E88" s="56">
        <v>3971</v>
      </c>
      <c r="F88" s="66">
        <v>15</v>
      </c>
      <c r="G88" s="51">
        <f t="shared" si="4"/>
        <v>0.33333333333333331</v>
      </c>
      <c r="H88" s="51">
        <f t="shared" si="5"/>
        <v>0.44117647058823528</v>
      </c>
      <c r="I88" s="52">
        <v>4</v>
      </c>
      <c r="J88" s="53">
        <v>18</v>
      </c>
    </row>
    <row r="89" spans="1:10" ht="15.6" x14ac:dyDescent="0.3">
      <c r="A89" s="37" t="s">
        <v>623</v>
      </c>
      <c r="B89" s="38" t="s">
        <v>624</v>
      </c>
      <c r="C89" s="38" t="s">
        <v>625</v>
      </c>
      <c r="D89" s="46" t="s">
        <v>535</v>
      </c>
      <c r="E89" s="55">
        <v>4107</v>
      </c>
      <c r="F89" s="58">
        <v>15</v>
      </c>
      <c r="G89" s="51">
        <f t="shared" si="4"/>
        <v>0.33333333333333331</v>
      </c>
      <c r="H89" s="51">
        <f t="shared" si="5"/>
        <v>0.44117647058823528</v>
      </c>
      <c r="I89" s="52">
        <v>5</v>
      </c>
      <c r="J89" s="53">
        <v>18</v>
      </c>
    </row>
    <row r="90" spans="1:10" ht="15.6" x14ac:dyDescent="0.3">
      <c r="A90" s="47" t="s">
        <v>632</v>
      </c>
      <c r="B90" s="47" t="s">
        <v>633</v>
      </c>
      <c r="C90" s="47" t="s">
        <v>47</v>
      </c>
      <c r="D90" s="47" t="s">
        <v>533</v>
      </c>
      <c r="E90" s="55">
        <v>3846</v>
      </c>
      <c r="F90" s="66">
        <v>15</v>
      </c>
      <c r="G90" s="51">
        <f t="shared" si="4"/>
        <v>0.33333333333333331</v>
      </c>
      <c r="H90" s="51">
        <f t="shared" si="5"/>
        <v>0.44117647058823528</v>
      </c>
      <c r="I90" s="52">
        <v>6</v>
      </c>
      <c r="J90" s="53">
        <v>18</v>
      </c>
    </row>
    <row r="91" spans="1:10" ht="15.6" x14ac:dyDescent="0.3">
      <c r="A91" s="35" t="s">
        <v>626</v>
      </c>
      <c r="B91" s="33" t="s">
        <v>627</v>
      </c>
      <c r="C91" s="33" t="s">
        <v>52</v>
      </c>
      <c r="D91" s="33" t="s">
        <v>536</v>
      </c>
      <c r="E91" s="55">
        <v>3704</v>
      </c>
      <c r="F91" s="55">
        <v>15</v>
      </c>
      <c r="G91" s="51">
        <f t="shared" si="4"/>
        <v>0.33333333333333331</v>
      </c>
      <c r="H91" s="51">
        <f t="shared" si="5"/>
        <v>0.44117647058823528</v>
      </c>
      <c r="I91" s="52">
        <v>4</v>
      </c>
      <c r="J91" s="53">
        <v>18</v>
      </c>
    </row>
    <row r="92" spans="1:10" ht="15.6" x14ac:dyDescent="0.3">
      <c r="A92" s="36" t="s">
        <v>199</v>
      </c>
      <c r="B92" s="36" t="s">
        <v>200</v>
      </c>
      <c r="C92" s="36" t="s">
        <v>639</v>
      </c>
      <c r="D92" s="33" t="s">
        <v>526</v>
      </c>
      <c r="E92" s="55">
        <v>4241</v>
      </c>
      <c r="F92" s="57">
        <v>15</v>
      </c>
      <c r="G92" s="51">
        <f t="shared" si="4"/>
        <v>0.33333333333333331</v>
      </c>
      <c r="H92" s="51">
        <f t="shared" si="5"/>
        <v>0.44117647058823528</v>
      </c>
      <c r="I92" s="52">
        <v>5</v>
      </c>
      <c r="J92" s="53">
        <v>18</v>
      </c>
    </row>
    <row r="93" spans="1:10" ht="15.6" x14ac:dyDescent="0.3">
      <c r="A93" s="48" t="s">
        <v>637</v>
      </c>
      <c r="B93" s="48" t="s">
        <v>325</v>
      </c>
      <c r="C93" s="48" t="s">
        <v>51</v>
      </c>
      <c r="D93" s="33" t="s">
        <v>531</v>
      </c>
      <c r="E93" s="56">
        <v>4051</v>
      </c>
      <c r="F93" s="67">
        <v>15</v>
      </c>
      <c r="G93" s="51">
        <f t="shared" si="4"/>
        <v>0.33333333333333331</v>
      </c>
      <c r="H93" s="51">
        <f t="shared" si="5"/>
        <v>0.44117647058823528</v>
      </c>
      <c r="I93" s="52">
        <v>8</v>
      </c>
      <c r="J93" s="53">
        <v>18</v>
      </c>
    </row>
    <row r="94" spans="1:10" ht="15.6" x14ac:dyDescent="0.3">
      <c r="A94" s="35" t="s">
        <v>628</v>
      </c>
      <c r="B94" s="33" t="s">
        <v>629</v>
      </c>
      <c r="C94" s="33" t="s">
        <v>47</v>
      </c>
      <c r="D94" s="33" t="s">
        <v>536</v>
      </c>
      <c r="E94" s="55">
        <v>3708</v>
      </c>
      <c r="F94" s="55">
        <v>15</v>
      </c>
      <c r="G94" s="51">
        <f t="shared" si="4"/>
        <v>0.33333333333333331</v>
      </c>
      <c r="H94" s="51">
        <f t="shared" si="5"/>
        <v>0.44117647058823528</v>
      </c>
      <c r="I94" s="52">
        <v>4</v>
      </c>
      <c r="J94" s="53">
        <v>18</v>
      </c>
    </row>
    <row r="95" spans="1:10" ht="15.6" x14ac:dyDescent="0.3">
      <c r="A95" s="47" t="s">
        <v>622</v>
      </c>
      <c r="B95" s="47" t="s">
        <v>128</v>
      </c>
      <c r="C95" s="47" t="s">
        <v>25</v>
      </c>
      <c r="D95" s="34" t="s">
        <v>533</v>
      </c>
      <c r="E95" s="55">
        <v>3884</v>
      </c>
      <c r="F95" s="66">
        <v>15</v>
      </c>
      <c r="G95" s="51">
        <f t="shared" si="4"/>
        <v>0.33333333333333331</v>
      </c>
      <c r="H95" s="51">
        <f t="shared" si="5"/>
        <v>0.44117647058823528</v>
      </c>
      <c r="I95" s="52">
        <v>6</v>
      </c>
      <c r="J95" s="53">
        <v>18</v>
      </c>
    </row>
    <row r="96" spans="1:10" ht="15.6" x14ac:dyDescent="0.3">
      <c r="A96" s="33" t="s">
        <v>644</v>
      </c>
      <c r="B96" s="33" t="s">
        <v>645</v>
      </c>
      <c r="C96" s="33" t="s">
        <v>646</v>
      </c>
      <c r="D96" s="33" t="s">
        <v>535</v>
      </c>
      <c r="E96" s="56">
        <v>4104</v>
      </c>
      <c r="F96" s="55">
        <v>14</v>
      </c>
      <c r="G96" s="51">
        <f t="shared" si="4"/>
        <v>0.31111111111111112</v>
      </c>
      <c r="H96" s="51">
        <f t="shared" si="5"/>
        <v>0.41176470588235292</v>
      </c>
      <c r="I96" s="52">
        <v>6</v>
      </c>
      <c r="J96" s="53">
        <v>19</v>
      </c>
    </row>
    <row r="97" spans="1:10" ht="15.6" x14ac:dyDescent="0.3">
      <c r="A97" s="48" t="s">
        <v>232</v>
      </c>
      <c r="B97" s="48" t="s">
        <v>11</v>
      </c>
      <c r="C97" s="48" t="s">
        <v>18</v>
      </c>
      <c r="D97" s="33" t="s">
        <v>529</v>
      </c>
      <c r="E97" s="55">
        <v>3654</v>
      </c>
      <c r="F97" s="67">
        <v>14</v>
      </c>
      <c r="G97" s="51">
        <f t="shared" si="4"/>
        <v>0.31111111111111112</v>
      </c>
      <c r="H97" s="51">
        <f t="shared" si="5"/>
        <v>0.41176470588235292</v>
      </c>
      <c r="I97" s="52">
        <v>4</v>
      </c>
      <c r="J97" s="53">
        <v>19</v>
      </c>
    </row>
    <row r="98" spans="1:10" ht="15.6" x14ac:dyDescent="0.3">
      <c r="A98" s="35" t="s">
        <v>647</v>
      </c>
      <c r="B98" s="33" t="s">
        <v>120</v>
      </c>
      <c r="C98" s="33" t="s">
        <v>648</v>
      </c>
      <c r="D98" s="33" t="s">
        <v>534</v>
      </c>
      <c r="E98" s="55">
        <v>4168</v>
      </c>
      <c r="F98" s="55">
        <v>14</v>
      </c>
      <c r="G98" s="51">
        <f t="shared" si="4"/>
        <v>0.31111111111111112</v>
      </c>
      <c r="H98" s="51">
        <f t="shared" si="5"/>
        <v>0.41176470588235292</v>
      </c>
      <c r="I98" s="52">
        <v>9</v>
      </c>
      <c r="J98" s="53">
        <v>19</v>
      </c>
    </row>
    <row r="99" spans="1:10" ht="15.6" x14ac:dyDescent="0.3">
      <c r="A99" s="33" t="s">
        <v>640</v>
      </c>
      <c r="B99" s="33" t="s">
        <v>58</v>
      </c>
      <c r="C99" s="33" t="s">
        <v>29</v>
      </c>
      <c r="D99" s="33" t="s">
        <v>529</v>
      </c>
      <c r="E99" s="55">
        <v>3664</v>
      </c>
      <c r="F99" s="55">
        <v>14</v>
      </c>
      <c r="G99" s="51">
        <f t="shared" si="4"/>
        <v>0.31111111111111112</v>
      </c>
      <c r="H99" s="51">
        <f t="shared" si="5"/>
        <v>0.41176470588235292</v>
      </c>
      <c r="I99" s="52">
        <v>4</v>
      </c>
      <c r="J99" s="53">
        <v>19</v>
      </c>
    </row>
    <row r="100" spans="1:10" ht="15.6" x14ac:dyDescent="0.3">
      <c r="A100" s="33" t="s">
        <v>223</v>
      </c>
      <c r="B100" s="33" t="s">
        <v>224</v>
      </c>
      <c r="C100" s="33" t="s">
        <v>225</v>
      </c>
      <c r="D100" s="33" t="s">
        <v>528</v>
      </c>
      <c r="E100" s="55">
        <v>3984</v>
      </c>
      <c r="F100" s="55">
        <v>14</v>
      </c>
      <c r="G100" s="51">
        <f t="shared" si="4"/>
        <v>0.31111111111111112</v>
      </c>
      <c r="H100" s="51">
        <f t="shared" si="5"/>
        <v>0.41176470588235292</v>
      </c>
      <c r="I100" s="52">
        <v>5</v>
      </c>
      <c r="J100" s="53">
        <v>19</v>
      </c>
    </row>
    <row r="101" spans="1:10" ht="15.6" x14ac:dyDescent="0.3">
      <c r="A101" s="34" t="s">
        <v>641</v>
      </c>
      <c r="B101" s="34" t="s">
        <v>642</v>
      </c>
      <c r="C101" s="34" t="s">
        <v>643</v>
      </c>
      <c r="D101" s="34" t="s">
        <v>533</v>
      </c>
      <c r="E101" s="56">
        <v>3893</v>
      </c>
      <c r="F101" s="56">
        <v>14</v>
      </c>
      <c r="G101" s="51">
        <f t="shared" ref="G101:G132" si="6">F101/$B$1</f>
        <v>0.31111111111111112</v>
      </c>
      <c r="H101" s="51">
        <f t="shared" si="5"/>
        <v>0.41176470588235292</v>
      </c>
      <c r="I101" s="52">
        <v>7</v>
      </c>
      <c r="J101" s="53">
        <v>19</v>
      </c>
    </row>
    <row r="102" spans="1:10" ht="15.6" x14ac:dyDescent="0.3">
      <c r="A102" s="33" t="s">
        <v>651</v>
      </c>
      <c r="B102" s="33" t="s">
        <v>201</v>
      </c>
      <c r="C102" s="33" t="s">
        <v>202</v>
      </c>
      <c r="D102" s="33" t="s">
        <v>533</v>
      </c>
      <c r="E102" s="55">
        <v>3816</v>
      </c>
      <c r="F102" s="55">
        <v>13</v>
      </c>
      <c r="G102" s="51">
        <f t="shared" si="6"/>
        <v>0.28888888888888886</v>
      </c>
      <c r="H102" s="51">
        <f t="shared" si="5"/>
        <v>0.38235294117647056</v>
      </c>
      <c r="I102" s="52">
        <v>8</v>
      </c>
      <c r="J102" s="53">
        <v>20</v>
      </c>
    </row>
    <row r="103" spans="1:10" ht="15.6" x14ac:dyDescent="0.3">
      <c r="A103" s="37" t="s">
        <v>220</v>
      </c>
      <c r="B103" s="37" t="s">
        <v>45</v>
      </c>
      <c r="C103" s="37" t="s">
        <v>40</v>
      </c>
      <c r="D103" s="46" t="s">
        <v>529</v>
      </c>
      <c r="E103" s="55">
        <v>3657</v>
      </c>
      <c r="F103" s="68">
        <v>13</v>
      </c>
      <c r="G103" s="51">
        <f t="shared" si="6"/>
        <v>0.28888888888888886</v>
      </c>
      <c r="H103" s="51">
        <f t="shared" ref="H103:H127" si="7">F103/$F$5</f>
        <v>0.38235294117647056</v>
      </c>
      <c r="I103" s="52">
        <v>5</v>
      </c>
      <c r="J103" s="53">
        <v>20</v>
      </c>
    </row>
    <row r="104" spans="1:10" ht="15.6" x14ac:dyDescent="0.3">
      <c r="A104" s="33" t="s">
        <v>649</v>
      </c>
      <c r="B104" s="33" t="s">
        <v>650</v>
      </c>
      <c r="C104" s="33" t="s">
        <v>46</v>
      </c>
      <c r="D104" s="33" t="s">
        <v>527</v>
      </c>
      <c r="E104" s="55">
        <v>3760</v>
      </c>
      <c r="F104" s="55">
        <v>13</v>
      </c>
      <c r="G104" s="51">
        <f t="shared" si="6"/>
        <v>0.28888888888888886</v>
      </c>
      <c r="H104" s="51">
        <f t="shared" si="7"/>
        <v>0.38235294117647056</v>
      </c>
      <c r="I104" s="52">
        <v>9</v>
      </c>
      <c r="J104" s="53">
        <v>20</v>
      </c>
    </row>
    <row r="105" spans="1:10" ht="15.6" x14ac:dyDescent="0.3">
      <c r="A105" s="33" t="s">
        <v>652</v>
      </c>
      <c r="B105" s="33" t="s">
        <v>68</v>
      </c>
      <c r="C105" s="33" t="s">
        <v>425</v>
      </c>
      <c r="D105" s="33" t="s">
        <v>528</v>
      </c>
      <c r="E105" s="55">
        <v>3981</v>
      </c>
      <c r="F105" s="55">
        <v>13</v>
      </c>
      <c r="G105" s="51">
        <f t="shared" si="6"/>
        <v>0.28888888888888886</v>
      </c>
      <c r="H105" s="51">
        <f t="shared" si="7"/>
        <v>0.38235294117647056</v>
      </c>
      <c r="I105" s="52">
        <v>6</v>
      </c>
      <c r="J105" s="53">
        <v>20</v>
      </c>
    </row>
    <row r="106" spans="1:10" ht="15.6" x14ac:dyDescent="0.3">
      <c r="A106" s="35" t="s">
        <v>653</v>
      </c>
      <c r="B106" s="35" t="s">
        <v>654</v>
      </c>
      <c r="C106" s="35" t="s">
        <v>47</v>
      </c>
      <c r="D106" s="35" t="s">
        <v>528</v>
      </c>
      <c r="E106" s="55">
        <v>3996</v>
      </c>
      <c r="F106" s="55">
        <v>13</v>
      </c>
      <c r="G106" s="51">
        <f t="shared" si="6"/>
        <v>0.28888888888888886</v>
      </c>
      <c r="H106" s="51">
        <f t="shared" si="7"/>
        <v>0.38235294117647056</v>
      </c>
      <c r="I106" s="52">
        <v>6</v>
      </c>
      <c r="J106" s="53">
        <v>20</v>
      </c>
    </row>
    <row r="107" spans="1:10" ht="15.6" x14ac:dyDescent="0.3">
      <c r="A107" s="43" t="s">
        <v>553</v>
      </c>
      <c r="B107" s="43" t="s">
        <v>45</v>
      </c>
      <c r="C107" s="43" t="s">
        <v>59</v>
      </c>
      <c r="D107" s="35" t="s">
        <v>531</v>
      </c>
      <c r="E107" s="55">
        <v>4048</v>
      </c>
      <c r="F107" s="55">
        <v>13</v>
      </c>
      <c r="G107" s="51">
        <f t="shared" si="6"/>
        <v>0.28888888888888886</v>
      </c>
      <c r="H107" s="51">
        <f t="shared" si="7"/>
        <v>0.38235294117647056</v>
      </c>
      <c r="I107" s="52">
        <v>9</v>
      </c>
      <c r="J107" s="53">
        <v>20</v>
      </c>
    </row>
    <row r="108" spans="1:10" ht="15.6" x14ac:dyDescent="0.3">
      <c r="A108" s="35" t="s">
        <v>655</v>
      </c>
      <c r="B108" s="35" t="s">
        <v>656</v>
      </c>
      <c r="C108" s="35" t="s">
        <v>657</v>
      </c>
      <c r="D108" s="35" t="s">
        <v>535</v>
      </c>
      <c r="E108" s="55">
        <v>4111</v>
      </c>
      <c r="F108" s="55">
        <v>13</v>
      </c>
      <c r="G108" s="51">
        <f t="shared" si="6"/>
        <v>0.28888888888888886</v>
      </c>
      <c r="H108" s="51">
        <f t="shared" si="7"/>
        <v>0.38235294117647056</v>
      </c>
      <c r="I108" s="52">
        <v>7</v>
      </c>
      <c r="J108" s="53">
        <v>20</v>
      </c>
    </row>
    <row r="109" spans="1:10" ht="15.6" x14ac:dyDescent="0.3">
      <c r="A109" s="48" t="s">
        <v>658</v>
      </c>
      <c r="B109" s="48" t="s">
        <v>68</v>
      </c>
      <c r="C109" s="48" t="s">
        <v>21</v>
      </c>
      <c r="D109" s="48" t="s">
        <v>535</v>
      </c>
      <c r="E109" s="55">
        <v>4113</v>
      </c>
      <c r="F109" s="55">
        <v>13</v>
      </c>
      <c r="G109" s="51">
        <f t="shared" si="6"/>
        <v>0.28888888888888886</v>
      </c>
      <c r="H109" s="51">
        <f t="shared" si="7"/>
        <v>0.38235294117647056</v>
      </c>
      <c r="I109" s="52">
        <v>7</v>
      </c>
      <c r="J109" s="53">
        <v>20</v>
      </c>
    </row>
    <row r="110" spans="1:10" ht="15.6" x14ac:dyDescent="0.3">
      <c r="A110" s="43" t="s">
        <v>226</v>
      </c>
      <c r="B110" s="43" t="s">
        <v>87</v>
      </c>
      <c r="C110" s="43" t="s">
        <v>13</v>
      </c>
      <c r="D110" s="35" t="s">
        <v>530</v>
      </c>
      <c r="E110" s="55">
        <v>4307</v>
      </c>
      <c r="F110" s="55">
        <v>12</v>
      </c>
      <c r="G110" s="51">
        <f t="shared" si="6"/>
        <v>0.26666666666666666</v>
      </c>
      <c r="H110" s="51">
        <f t="shared" si="7"/>
        <v>0.35294117647058826</v>
      </c>
      <c r="I110" s="52">
        <v>6</v>
      </c>
      <c r="J110" s="53">
        <v>21</v>
      </c>
    </row>
    <row r="111" spans="1:10" ht="15.6" x14ac:dyDescent="0.3">
      <c r="A111" s="33" t="s">
        <v>659</v>
      </c>
      <c r="B111" s="33" t="s">
        <v>660</v>
      </c>
      <c r="C111" s="33" t="s">
        <v>661</v>
      </c>
      <c r="D111" s="33" t="s">
        <v>536</v>
      </c>
      <c r="E111" s="55">
        <v>3701</v>
      </c>
      <c r="F111" s="55">
        <v>11</v>
      </c>
      <c r="G111" s="51">
        <f t="shared" si="6"/>
        <v>0.24444444444444444</v>
      </c>
      <c r="H111" s="51">
        <f t="shared" si="7"/>
        <v>0.3235294117647059</v>
      </c>
      <c r="I111" s="52">
        <v>5</v>
      </c>
      <c r="J111" s="53">
        <v>22</v>
      </c>
    </row>
    <row r="112" spans="1:10" ht="15.6" x14ac:dyDescent="0.3">
      <c r="A112" s="47" t="s">
        <v>662</v>
      </c>
      <c r="B112" s="47" t="s">
        <v>663</v>
      </c>
      <c r="C112" s="47" t="s">
        <v>62</v>
      </c>
      <c r="D112" s="33" t="s">
        <v>536</v>
      </c>
      <c r="E112" s="55">
        <v>3705</v>
      </c>
      <c r="F112" s="55">
        <v>10</v>
      </c>
      <c r="G112" s="51">
        <f t="shared" si="6"/>
        <v>0.22222222222222221</v>
      </c>
      <c r="H112" s="51">
        <f t="shared" si="7"/>
        <v>0.29411764705882354</v>
      </c>
      <c r="I112" s="52">
        <v>6</v>
      </c>
      <c r="J112" s="53">
        <v>23</v>
      </c>
    </row>
    <row r="113" spans="1:10" ht="15.6" x14ac:dyDescent="0.3">
      <c r="A113" s="43" t="s">
        <v>238</v>
      </c>
      <c r="B113" s="43" t="s">
        <v>58</v>
      </c>
      <c r="C113" s="43" t="s">
        <v>43</v>
      </c>
      <c r="D113" s="35" t="s">
        <v>527</v>
      </c>
      <c r="E113" s="55">
        <v>3774</v>
      </c>
      <c r="F113" s="55">
        <v>10</v>
      </c>
      <c r="G113" s="51">
        <f t="shared" si="6"/>
        <v>0.22222222222222221</v>
      </c>
      <c r="H113" s="51">
        <f t="shared" si="7"/>
        <v>0.29411764705882354</v>
      </c>
      <c r="I113" s="52">
        <v>10</v>
      </c>
      <c r="J113" s="53">
        <v>23</v>
      </c>
    </row>
    <row r="114" spans="1:10" ht="15.6" x14ac:dyDescent="0.3">
      <c r="A114" s="47" t="s">
        <v>664</v>
      </c>
      <c r="B114" s="47" t="s">
        <v>665</v>
      </c>
      <c r="C114" s="47" t="s">
        <v>466</v>
      </c>
      <c r="D114" s="33" t="s">
        <v>536</v>
      </c>
      <c r="E114" s="55">
        <v>3702</v>
      </c>
      <c r="F114" s="55">
        <v>9</v>
      </c>
      <c r="G114" s="51">
        <f t="shared" si="6"/>
        <v>0.2</v>
      </c>
      <c r="H114" s="51">
        <f t="shared" si="7"/>
        <v>0.26470588235294118</v>
      </c>
      <c r="I114" s="52">
        <v>7</v>
      </c>
      <c r="J114" s="53">
        <v>24</v>
      </c>
    </row>
    <row r="115" spans="1:10" ht="15.6" x14ac:dyDescent="0.3">
      <c r="A115" s="64" t="s">
        <v>666</v>
      </c>
      <c r="B115" s="47" t="s">
        <v>23</v>
      </c>
      <c r="C115" s="47" t="s">
        <v>47</v>
      </c>
      <c r="D115" s="33" t="s">
        <v>528</v>
      </c>
      <c r="E115" s="55">
        <v>4005</v>
      </c>
      <c r="F115" s="55">
        <v>9</v>
      </c>
      <c r="G115" s="51">
        <f t="shared" si="6"/>
        <v>0.2</v>
      </c>
      <c r="H115" s="51">
        <f t="shared" si="7"/>
        <v>0.26470588235294118</v>
      </c>
      <c r="I115" s="52">
        <v>7</v>
      </c>
      <c r="J115" s="53">
        <v>24</v>
      </c>
    </row>
    <row r="116" spans="1:10" ht="15.6" x14ac:dyDescent="0.3">
      <c r="A116" s="33" t="s">
        <v>667</v>
      </c>
      <c r="B116" s="33" t="s">
        <v>668</v>
      </c>
      <c r="C116" s="33" t="s">
        <v>47</v>
      </c>
      <c r="D116" s="33" t="s">
        <v>536</v>
      </c>
      <c r="E116" s="55">
        <v>3703</v>
      </c>
      <c r="F116" s="55">
        <v>8</v>
      </c>
      <c r="G116" s="51">
        <f t="shared" si="6"/>
        <v>0.17777777777777778</v>
      </c>
      <c r="H116" s="51">
        <f t="shared" si="7"/>
        <v>0.23529411764705882</v>
      </c>
      <c r="I116" s="52">
        <v>8</v>
      </c>
      <c r="J116" s="53">
        <v>25</v>
      </c>
    </row>
    <row r="117" spans="1:10" ht="15.6" x14ac:dyDescent="0.3">
      <c r="A117" s="64" t="s">
        <v>669</v>
      </c>
      <c r="B117" s="47" t="s">
        <v>74</v>
      </c>
      <c r="C117" s="47" t="s">
        <v>27</v>
      </c>
      <c r="D117" s="33" t="s">
        <v>270</v>
      </c>
      <c r="E117" s="55">
        <v>3731</v>
      </c>
      <c r="F117" s="55">
        <v>8</v>
      </c>
      <c r="G117" s="51">
        <f t="shared" si="6"/>
        <v>0.17777777777777778</v>
      </c>
      <c r="H117" s="51">
        <f t="shared" si="7"/>
        <v>0.23529411764705882</v>
      </c>
      <c r="I117" s="52">
        <v>2</v>
      </c>
      <c r="J117" s="53">
        <v>25</v>
      </c>
    </row>
    <row r="118" spans="1:10" ht="15.6" x14ac:dyDescent="0.3">
      <c r="A118" s="46" t="s">
        <v>673</v>
      </c>
      <c r="B118" s="46" t="s">
        <v>674</v>
      </c>
      <c r="C118" s="46" t="s">
        <v>675</v>
      </c>
      <c r="D118" s="35" t="s">
        <v>526</v>
      </c>
      <c r="E118" s="55">
        <v>4238</v>
      </c>
      <c r="F118" s="55">
        <v>7</v>
      </c>
      <c r="G118" s="51">
        <f t="shared" si="6"/>
        <v>0.15555555555555556</v>
      </c>
      <c r="H118" s="51">
        <f t="shared" si="7"/>
        <v>0.20588235294117646</v>
      </c>
      <c r="I118" s="52">
        <v>6</v>
      </c>
      <c r="J118" s="53">
        <v>26</v>
      </c>
    </row>
    <row r="119" spans="1:10" ht="15.6" x14ac:dyDescent="0.3">
      <c r="A119" s="65" t="s">
        <v>670</v>
      </c>
      <c r="B119" s="65" t="s">
        <v>125</v>
      </c>
      <c r="C119" s="65" t="s">
        <v>272</v>
      </c>
      <c r="D119" s="33" t="s">
        <v>525</v>
      </c>
      <c r="E119" s="55">
        <v>3913</v>
      </c>
      <c r="F119" s="55">
        <v>7</v>
      </c>
      <c r="G119" s="51">
        <f t="shared" si="6"/>
        <v>0.15555555555555556</v>
      </c>
      <c r="H119" s="51">
        <f t="shared" si="7"/>
        <v>0.20588235294117646</v>
      </c>
      <c r="I119" s="52">
        <v>5</v>
      </c>
      <c r="J119" s="53">
        <v>26</v>
      </c>
    </row>
    <row r="120" spans="1:10" ht="15.6" x14ac:dyDescent="0.3">
      <c r="A120" s="33" t="s">
        <v>671</v>
      </c>
      <c r="B120" s="33" t="s">
        <v>170</v>
      </c>
      <c r="C120" s="33" t="s">
        <v>34</v>
      </c>
      <c r="D120" s="33" t="s">
        <v>535</v>
      </c>
      <c r="E120" s="55">
        <v>4106</v>
      </c>
      <c r="F120" s="55">
        <v>7</v>
      </c>
      <c r="G120" s="51">
        <f t="shared" si="6"/>
        <v>0.15555555555555556</v>
      </c>
      <c r="H120" s="51">
        <f t="shared" si="7"/>
        <v>0.20588235294117646</v>
      </c>
      <c r="I120" s="52">
        <v>8</v>
      </c>
      <c r="J120" s="53">
        <v>26</v>
      </c>
    </row>
    <row r="121" spans="1:10" ht="15.6" x14ac:dyDescent="0.3">
      <c r="A121" s="35" t="s">
        <v>672</v>
      </c>
      <c r="B121" s="33" t="s">
        <v>151</v>
      </c>
      <c r="C121" s="33" t="s">
        <v>25</v>
      </c>
      <c r="D121" s="33" t="s">
        <v>534</v>
      </c>
      <c r="E121" s="55">
        <v>4169</v>
      </c>
      <c r="F121" s="55">
        <v>7</v>
      </c>
      <c r="G121" s="51">
        <f t="shared" si="6"/>
        <v>0.15555555555555556</v>
      </c>
      <c r="H121" s="51">
        <f t="shared" si="7"/>
        <v>0.20588235294117646</v>
      </c>
      <c r="I121" s="52">
        <v>10</v>
      </c>
      <c r="J121" s="53">
        <v>26</v>
      </c>
    </row>
    <row r="122" spans="1:10" ht="15.6" x14ac:dyDescent="0.3">
      <c r="A122" s="43" t="s">
        <v>676</v>
      </c>
      <c r="B122" s="43" t="s">
        <v>677</v>
      </c>
      <c r="C122" s="43" t="s">
        <v>20</v>
      </c>
      <c r="D122" s="35" t="s">
        <v>270</v>
      </c>
      <c r="E122" s="55">
        <v>3729</v>
      </c>
      <c r="F122" s="55">
        <v>6</v>
      </c>
      <c r="G122" s="51">
        <f t="shared" si="6"/>
        <v>0.13333333333333333</v>
      </c>
      <c r="H122" s="51">
        <f t="shared" si="7"/>
        <v>0.17647058823529413</v>
      </c>
      <c r="I122" s="52">
        <v>3</v>
      </c>
      <c r="J122" s="53">
        <v>27</v>
      </c>
    </row>
    <row r="123" spans="1:10" ht="15.6" x14ac:dyDescent="0.3">
      <c r="A123" s="39" t="s">
        <v>678</v>
      </c>
      <c r="B123" s="39" t="s">
        <v>77</v>
      </c>
      <c r="C123" s="39" t="s">
        <v>679</v>
      </c>
      <c r="D123" s="33" t="s">
        <v>533</v>
      </c>
      <c r="E123" s="55">
        <v>3877</v>
      </c>
      <c r="F123" s="55">
        <v>6</v>
      </c>
      <c r="G123" s="51">
        <f t="shared" si="6"/>
        <v>0.13333333333333333</v>
      </c>
      <c r="H123" s="51">
        <f t="shared" si="7"/>
        <v>0.17647058823529413</v>
      </c>
      <c r="I123" s="52">
        <v>9</v>
      </c>
      <c r="J123" s="53">
        <v>27</v>
      </c>
    </row>
    <row r="124" spans="1:10" ht="15.6" x14ac:dyDescent="0.3">
      <c r="A124" s="33" t="s">
        <v>680</v>
      </c>
      <c r="B124" s="33" t="s">
        <v>681</v>
      </c>
      <c r="C124" s="33" t="s">
        <v>682</v>
      </c>
      <c r="D124" s="33" t="s">
        <v>536</v>
      </c>
      <c r="E124" s="55">
        <v>3698</v>
      </c>
      <c r="F124" s="55">
        <v>5</v>
      </c>
      <c r="G124" s="51">
        <f t="shared" si="6"/>
        <v>0.1111111111111111</v>
      </c>
      <c r="H124" s="51">
        <f t="shared" si="7"/>
        <v>0.14705882352941177</v>
      </c>
      <c r="I124" s="52">
        <v>9</v>
      </c>
      <c r="J124" s="55">
        <v>28</v>
      </c>
    </row>
    <row r="125" spans="1:10" ht="15.6" x14ac:dyDescent="0.3">
      <c r="A125" s="33" t="s">
        <v>222</v>
      </c>
      <c r="B125" s="33" t="s">
        <v>77</v>
      </c>
      <c r="C125" s="33" t="s">
        <v>49</v>
      </c>
      <c r="D125" s="33" t="s">
        <v>536</v>
      </c>
      <c r="E125" s="55">
        <v>3700</v>
      </c>
      <c r="F125" s="55">
        <v>5</v>
      </c>
      <c r="G125" s="51">
        <f t="shared" si="6"/>
        <v>0.1111111111111111</v>
      </c>
      <c r="H125" s="51">
        <f t="shared" si="7"/>
        <v>0.14705882352941177</v>
      </c>
      <c r="I125" s="52">
        <v>9</v>
      </c>
      <c r="J125" s="55">
        <v>28</v>
      </c>
    </row>
    <row r="126" spans="1:10" ht="15.6" x14ac:dyDescent="0.3">
      <c r="A126" s="33" t="s">
        <v>683</v>
      </c>
      <c r="B126" s="33" t="s">
        <v>684</v>
      </c>
      <c r="C126" s="33" t="s">
        <v>685</v>
      </c>
      <c r="D126" s="33" t="s">
        <v>530</v>
      </c>
      <c r="E126" s="55">
        <v>4302</v>
      </c>
      <c r="F126" s="55">
        <v>5</v>
      </c>
      <c r="G126" s="51">
        <f t="shared" si="6"/>
        <v>0.1111111111111111</v>
      </c>
      <c r="H126" s="51">
        <f t="shared" si="7"/>
        <v>0.14705882352941177</v>
      </c>
      <c r="I126" s="52">
        <v>7</v>
      </c>
      <c r="J126" s="55">
        <v>28</v>
      </c>
    </row>
    <row r="127" spans="1:10" ht="15.6" x14ac:dyDescent="0.3">
      <c r="A127" s="33" t="s">
        <v>686</v>
      </c>
      <c r="B127" s="33" t="s">
        <v>69</v>
      </c>
      <c r="C127" s="33" t="s">
        <v>34</v>
      </c>
      <c r="D127" s="33" t="s">
        <v>528</v>
      </c>
      <c r="E127" s="55">
        <v>3982</v>
      </c>
      <c r="F127" s="55">
        <v>4</v>
      </c>
      <c r="G127" s="51">
        <f t="shared" si="6"/>
        <v>8.8888888888888892E-2</v>
      </c>
      <c r="H127" s="51">
        <f t="shared" si="7"/>
        <v>0.11764705882352941</v>
      </c>
      <c r="I127" s="52">
        <v>8</v>
      </c>
      <c r="J127" s="55">
        <v>29</v>
      </c>
    </row>
    <row r="128" spans="1:10" x14ac:dyDescent="0.3">
      <c r="A128" s="12"/>
      <c r="B128" s="12"/>
      <c r="C128" s="12"/>
      <c r="D128" s="3"/>
      <c r="F128" s="14"/>
      <c r="G128" s="6"/>
      <c r="H128" s="6"/>
      <c r="I128" s="18"/>
      <c r="J128" s="14"/>
    </row>
    <row r="129" spans="1:10" x14ac:dyDescent="0.3">
      <c r="A129" s="10"/>
      <c r="B129" s="10"/>
      <c r="C129" s="10"/>
      <c r="D129" s="12"/>
      <c r="F129" s="14"/>
      <c r="G129" s="6"/>
      <c r="H129" s="6"/>
      <c r="I129" s="18"/>
      <c r="J129" s="14"/>
    </row>
    <row r="130" spans="1:10" x14ac:dyDescent="0.3">
      <c r="A130" s="13"/>
      <c r="B130" s="13"/>
      <c r="C130" s="13"/>
      <c r="D130" s="27"/>
      <c r="F130" s="14"/>
      <c r="G130" s="6"/>
      <c r="H130" s="6"/>
      <c r="I130" s="18"/>
      <c r="J130" s="14"/>
    </row>
    <row r="131" spans="1:10" x14ac:dyDescent="0.3">
      <c r="A131" s="13"/>
      <c r="B131" s="13"/>
      <c r="C131" s="13"/>
      <c r="D131" s="27"/>
      <c r="F131" s="14"/>
      <c r="G131" s="6"/>
      <c r="H131" s="6"/>
      <c r="I131" s="18"/>
      <c r="J131" s="14"/>
    </row>
    <row r="132" spans="1:10" x14ac:dyDescent="0.3">
      <c r="A132" s="3"/>
      <c r="B132" s="3"/>
      <c r="C132" s="3"/>
      <c r="D132" s="3"/>
      <c r="F132" s="14"/>
      <c r="G132" s="6"/>
      <c r="H132" s="6"/>
      <c r="I132" s="18"/>
      <c r="J132" s="14"/>
    </row>
    <row r="133" spans="1:10" x14ac:dyDescent="0.3">
      <c r="A133" s="26"/>
      <c r="B133" s="26"/>
      <c r="C133" s="26"/>
      <c r="D133" s="3"/>
      <c r="F133" s="14"/>
      <c r="G133" s="6"/>
      <c r="H133" s="6"/>
      <c r="I133" s="18"/>
      <c r="J133" s="14"/>
    </row>
    <row r="134" spans="1:10" x14ac:dyDescent="0.3">
      <c r="A134" s="3"/>
      <c r="B134" s="3"/>
      <c r="C134" s="3"/>
      <c r="D134" s="3"/>
      <c r="F134" s="14"/>
      <c r="G134" s="6"/>
      <c r="H134" s="6"/>
      <c r="I134" s="18"/>
      <c r="J134" s="14"/>
    </row>
    <row r="135" spans="1:10" x14ac:dyDescent="0.3">
      <c r="A135" s="5"/>
      <c r="B135" s="5"/>
      <c r="C135" s="5"/>
      <c r="D135" s="12"/>
      <c r="F135" s="14"/>
      <c r="G135" s="6"/>
      <c r="H135" s="6"/>
      <c r="I135" s="18"/>
      <c r="J135" s="14"/>
    </row>
    <row r="136" spans="1:10" x14ac:dyDescent="0.3">
      <c r="A136" s="25"/>
      <c r="B136" s="25"/>
      <c r="C136" s="25"/>
      <c r="D136" s="3"/>
      <c r="F136" s="14"/>
      <c r="G136" s="6"/>
      <c r="H136" s="6"/>
      <c r="I136" s="18"/>
      <c r="J136" s="14"/>
    </row>
    <row r="137" spans="1:10" x14ac:dyDescent="0.3">
      <c r="A137" s="28"/>
      <c r="B137" s="28"/>
      <c r="C137" s="28"/>
      <c r="D137" s="3"/>
      <c r="F137" s="14"/>
      <c r="G137" s="6"/>
      <c r="H137" s="6"/>
      <c r="I137" s="18"/>
      <c r="J137" s="14"/>
    </row>
    <row r="138" spans="1:10" x14ac:dyDescent="0.3">
      <c r="A138" s="12"/>
      <c r="B138" s="12"/>
      <c r="C138" s="12"/>
      <c r="D138" s="12"/>
      <c r="F138" s="14"/>
      <c r="G138" s="6"/>
      <c r="H138" s="6"/>
      <c r="I138" s="18"/>
      <c r="J138" s="14"/>
    </row>
    <row r="139" spans="1:10" x14ac:dyDescent="0.3">
      <c r="A139" s="12"/>
      <c r="B139" s="12"/>
      <c r="C139" s="12"/>
      <c r="D139" s="12"/>
      <c r="F139" s="14"/>
      <c r="G139" s="6"/>
      <c r="H139" s="6"/>
      <c r="I139" s="18"/>
      <c r="J139" s="14"/>
    </row>
    <row r="140" spans="1:10" x14ac:dyDescent="0.3">
      <c r="A140" s="3"/>
      <c r="B140" s="3"/>
      <c r="C140" s="3"/>
      <c r="D140" s="3"/>
      <c r="F140" s="14"/>
      <c r="G140" s="6"/>
      <c r="H140" s="6"/>
      <c r="I140" s="18"/>
      <c r="J140" s="14"/>
    </row>
    <row r="141" spans="1:10" x14ac:dyDescent="0.3">
      <c r="A141" s="10"/>
      <c r="B141" s="10"/>
      <c r="C141" s="10"/>
      <c r="D141" s="12"/>
      <c r="F141" s="14"/>
      <c r="G141" s="6"/>
      <c r="H141" s="6"/>
      <c r="I141" s="18"/>
      <c r="J141" s="14"/>
    </row>
    <row r="142" spans="1:10" x14ac:dyDescent="0.3">
      <c r="A142" s="5"/>
      <c r="B142" s="5"/>
      <c r="C142" s="5"/>
      <c r="D142" s="12"/>
      <c r="F142" s="14"/>
      <c r="G142" s="6"/>
      <c r="H142" s="6"/>
      <c r="I142" s="18"/>
      <c r="J142" s="14"/>
    </row>
    <row r="143" spans="1:10" x14ac:dyDescent="0.3">
      <c r="A143" s="13"/>
      <c r="B143" s="13"/>
      <c r="C143" s="13"/>
      <c r="D143" s="27"/>
      <c r="F143" s="14"/>
      <c r="G143" s="6"/>
      <c r="H143" s="6"/>
      <c r="I143" s="18"/>
      <c r="J143" s="14"/>
    </row>
    <row r="144" spans="1:10" x14ac:dyDescent="0.3">
      <c r="A144" s="5"/>
      <c r="B144" s="5"/>
      <c r="C144" s="5"/>
      <c r="D144" s="12"/>
      <c r="F144" s="14"/>
      <c r="G144" s="6"/>
      <c r="H144" s="6"/>
      <c r="I144" s="18"/>
      <c r="J144" s="14"/>
    </row>
    <row r="145" spans="1:10" x14ac:dyDescent="0.3">
      <c r="A145" s="12"/>
      <c r="B145" s="12"/>
      <c r="C145" s="12"/>
      <c r="D145" s="12"/>
      <c r="F145" s="14"/>
      <c r="G145" s="6"/>
      <c r="H145" s="6"/>
      <c r="I145" s="18"/>
      <c r="J145" s="14"/>
    </row>
    <row r="146" spans="1:10" x14ac:dyDescent="0.3">
      <c r="A146" s="3"/>
      <c r="B146" s="3"/>
      <c r="C146" s="3"/>
      <c r="D146" s="3"/>
      <c r="F146" s="14"/>
      <c r="G146" s="6"/>
      <c r="H146" s="6"/>
      <c r="I146" s="18"/>
      <c r="J146" s="14"/>
    </row>
    <row r="147" spans="1:10" x14ac:dyDescent="0.3">
      <c r="A147" s="25"/>
      <c r="B147" s="25"/>
      <c r="C147" s="25"/>
      <c r="D147" s="3"/>
      <c r="F147" s="14"/>
      <c r="G147" s="6"/>
      <c r="H147" s="6"/>
      <c r="I147" s="18"/>
      <c r="J147" s="14"/>
    </row>
    <row r="148" spans="1:10" x14ac:dyDescent="0.3">
      <c r="A148" s="24"/>
      <c r="B148" s="24"/>
      <c r="C148" s="24"/>
      <c r="D148" s="3"/>
      <c r="F148" s="14"/>
      <c r="G148" s="6"/>
      <c r="H148" s="6"/>
      <c r="I148" s="18"/>
      <c r="J148" s="14"/>
    </row>
    <row r="149" spans="1:10" x14ac:dyDescent="0.3">
      <c r="A149" s="3"/>
      <c r="B149" s="3"/>
      <c r="C149" s="3"/>
      <c r="D149" s="3"/>
      <c r="F149" s="14"/>
      <c r="G149" s="6"/>
      <c r="H149" s="6"/>
      <c r="I149" s="18"/>
      <c r="J149" s="14"/>
    </row>
    <row r="150" spans="1:10" x14ac:dyDescent="0.3">
      <c r="A150" s="3"/>
      <c r="B150" s="3"/>
      <c r="C150" s="3"/>
      <c r="D150" s="3"/>
      <c r="F150" s="14"/>
      <c r="G150" s="6"/>
      <c r="H150" s="6"/>
      <c r="I150" s="18"/>
      <c r="J150" s="14"/>
    </row>
    <row r="151" spans="1:10" x14ac:dyDescent="0.3">
      <c r="A151" s="12"/>
      <c r="B151" s="12"/>
      <c r="C151" s="12"/>
      <c r="D151" s="12"/>
      <c r="F151" s="14"/>
      <c r="G151" s="6"/>
      <c r="H151" s="6"/>
      <c r="I151" s="18"/>
      <c r="J151" s="14"/>
    </row>
    <row r="152" spans="1:10" x14ac:dyDescent="0.3">
      <c r="A152" s="12"/>
      <c r="B152" s="12"/>
      <c r="C152" s="12"/>
      <c r="D152" s="12"/>
      <c r="F152" s="14"/>
      <c r="G152" s="6"/>
      <c r="H152" s="6"/>
      <c r="I152" s="18"/>
      <c r="J152" s="14"/>
    </row>
    <row r="153" spans="1:10" x14ac:dyDescent="0.3">
      <c r="A153" s="12"/>
      <c r="B153" s="12"/>
      <c r="C153" s="12"/>
      <c r="D153" s="12"/>
      <c r="F153" s="14"/>
      <c r="G153" s="6"/>
      <c r="H153" s="6"/>
      <c r="I153" s="18"/>
      <c r="J153" s="14"/>
    </row>
    <row r="154" spans="1:10" x14ac:dyDescent="0.3">
      <c r="A154" s="12"/>
      <c r="B154" s="12"/>
      <c r="C154" s="12"/>
      <c r="D154" s="12"/>
      <c r="F154" s="14"/>
      <c r="G154" s="6"/>
      <c r="H154" s="6"/>
      <c r="I154" s="18"/>
      <c r="J154" s="14"/>
    </row>
    <row r="155" spans="1:10" x14ac:dyDescent="0.3">
      <c r="A155" s="3"/>
      <c r="B155" s="3"/>
      <c r="C155" s="3"/>
      <c r="D155" s="3"/>
      <c r="F155" s="14"/>
      <c r="G155" s="6"/>
      <c r="H155" s="6"/>
      <c r="I155" s="18"/>
      <c r="J155" s="14"/>
    </row>
    <row r="156" spans="1:10" x14ac:dyDescent="0.3">
      <c r="A156" s="3"/>
      <c r="B156" s="3"/>
      <c r="C156" s="3"/>
      <c r="D156" s="3"/>
      <c r="F156" s="14"/>
      <c r="G156" s="6"/>
      <c r="H156" s="6"/>
      <c r="I156" s="18"/>
      <c r="J156" s="14"/>
    </row>
    <row r="157" spans="1:10" x14ac:dyDescent="0.3">
      <c r="A157" s="5"/>
      <c r="B157" s="5"/>
      <c r="C157" s="5"/>
      <c r="D157" s="12"/>
      <c r="F157" s="14"/>
      <c r="G157" s="6"/>
      <c r="H157" s="6"/>
      <c r="I157" s="18"/>
      <c r="J157" s="7"/>
    </row>
    <row r="158" spans="1:10" x14ac:dyDescent="0.3">
      <c r="A158" s="3"/>
      <c r="B158" s="3"/>
      <c r="C158" s="3"/>
      <c r="D158" s="3"/>
      <c r="F158" s="14"/>
      <c r="G158" s="6"/>
      <c r="H158" s="6"/>
      <c r="I158" s="18"/>
      <c r="J158" s="7"/>
    </row>
    <row r="159" spans="1:10" x14ac:dyDescent="0.3">
      <c r="A159" s="3"/>
      <c r="B159" s="3"/>
      <c r="C159" s="3"/>
      <c r="D159" s="3"/>
      <c r="F159" s="14"/>
      <c r="G159" s="6"/>
      <c r="H159" s="6"/>
      <c r="I159" s="18"/>
      <c r="J159" s="7"/>
    </row>
    <row r="160" spans="1:10" x14ac:dyDescent="0.3">
      <c r="A160" s="5"/>
      <c r="B160" s="5"/>
      <c r="C160" s="5"/>
      <c r="D160" s="12"/>
      <c r="F160" s="14"/>
      <c r="G160" s="6"/>
      <c r="H160" s="6"/>
      <c r="I160" s="18"/>
      <c r="J160" s="7"/>
    </row>
    <row r="161" spans="1:10" x14ac:dyDescent="0.3">
      <c r="A161" s="12"/>
      <c r="B161" s="3"/>
      <c r="C161" s="3"/>
      <c r="D161" s="3"/>
      <c r="F161" s="14"/>
      <c r="G161" s="6"/>
      <c r="H161" s="6"/>
      <c r="I161" s="18"/>
      <c r="J161" s="7"/>
    </row>
    <row r="162" spans="1:10" x14ac:dyDescent="0.3">
      <c r="A162" s="27"/>
      <c r="B162" s="24"/>
      <c r="C162" s="24"/>
      <c r="D162" s="3"/>
      <c r="F162" s="14"/>
      <c r="G162" s="6"/>
      <c r="H162" s="6"/>
      <c r="I162" s="18"/>
      <c r="J162" s="7"/>
    </row>
    <row r="163" spans="1:10" x14ac:dyDescent="0.3">
      <c r="A163" s="3"/>
      <c r="B163" s="3"/>
      <c r="C163" s="3"/>
      <c r="D163" s="3"/>
      <c r="F163" s="14"/>
      <c r="G163" s="6"/>
      <c r="H163" s="6"/>
      <c r="I163" s="18"/>
      <c r="J163" s="7"/>
    </row>
    <row r="164" spans="1:10" x14ac:dyDescent="0.3">
      <c r="A164" s="25"/>
      <c r="B164" s="25"/>
      <c r="C164" s="25"/>
      <c r="D164" s="3"/>
      <c r="F164" s="14"/>
      <c r="G164" s="6"/>
      <c r="H164" s="6"/>
      <c r="I164" s="18"/>
      <c r="J164" s="7"/>
    </row>
    <row r="165" spans="1:10" x14ac:dyDescent="0.3">
      <c r="A165" s="26"/>
      <c r="B165" s="26"/>
      <c r="C165" s="26"/>
      <c r="D165" s="3"/>
      <c r="F165" s="14"/>
      <c r="G165" s="6"/>
      <c r="H165" s="6"/>
      <c r="I165" s="18"/>
      <c r="J165" s="7"/>
    </row>
    <row r="166" spans="1:10" x14ac:dyDescent="0.3">
      <c r="A166" s="29"/>
      <c r="B166" s="29"/>
      <c r="C166" s="29"/>
      <c r="D166" s="3"/>
      <c r="F166" s="14"/>
      <c r="G166" s="6"/>
      <c r="H166" s="6"/>
      <c r="I166" s="18"/>
      <c r="J166" s="7"/>
    </row>
    <row r="167" spans="1:10" x14ac:dyDescent="0.3">
      <c r="A167" s="25"/>
      <c r="B167" s="25"/>
      <c r="C167" s="25"/>
      <c r="D167" s="3"/>
      <c r="F167" s="14"/>
      <c r="G167" s="6"/>
      <c r="H167" s="6"/>
      <c r="I167" s="18"/>
      <c r="J167" s="7"/>
    </row>
    <row r="168" spans="1:10" x14ac:dyDescent="0.3">
      <c r="A168" s="12"/>
      <c r="B168" s="12"/>
      <c r="C168" s="12"/>
      <c r="D168" s="12"/>
      <c r="F168" s="14"/>
      <c r="G168" s="6"/>
      <c r="H168" s="6"/>
      <c r="I168" s="18"/>
      <c r="J168" s="7"/>
    </row>
    <row r="169" spans="1:10" x14ac:dyDescent="0.3">
      <c r="A169" s="26"/>
      <c r="B169" s="26"/>
      <c r="C169" s="26"/>
      <c r="D169" s="3"/>
      <c r="F169" s="14"/>
      <c r="G169" s="6"/>
      <c r="H169" s="6"/>
      <c r="I169" s="18"/>
      <c r="J169" s="7"/>
    </row>
    <row r="170" spans="1:10" x14ac:dyDescent="0.3">
      <c r="A170" s="12"/>
      <c r="B170" s="12"/>
      <c r="C170" s="12"/>
      <c r="D170" s="12"/>
      <c r="F170" s="14"/>
      <c r="G170" s="6"/>
      <c r="H170" s="6"/>
      <c r="I170" s="18"/>
      <c r="J170" s="7"/>
    </row>
    <row r="171" spans="1:10" x14ac:dyDescent="0.3">
      <c r="A171" s="12"/>
      <c r="B171" s="12"/>
      <c r="C171" s="12"/>
      <c r="D171" s="12"/>
      <c r="F171" s="14"/>
      <c r="G171" s="6"/>
      <c r="H171" s="6"/>
      <c r="I171" s="18"/>
      <c r="J171" s="7"/>
    </row>
    <row r="172" spans="1:10" x14ac:dyDescent="0.3">
      <c r="A172" s="12"/>
      <c r="B172" s="3"/>
      <c r="C172" s="3"/>
      <c r="D172" s="3"/>
      <c r="F172" s="14"/>
      <c r="G172" s="6"/>
      <c r="H172" s="6"/>
      <c r="I172" s="18"/>
      <c r="J172" s="7"/>
    </row>
    <row r="173" spans="1:10" x14ac:dyDescent="0.3">
      <c r="A173" s="3"/>
      <c r="B173" s="3"/>
      <c r="C173" s="3"/>
      <c r="D173" s="3"/>
      <c r="F173" s="14"/>
      <c r="G173" s="6"/>
      <c r="H173" s="6"/>
      <c r="I173" s="18"/>
      <c r="J173" s="7"/>
    </row>
    <row r="174" spans="1:10" x14ac:dyDescent="0.3">
      <c r="A174" s="3"/>
      <c r="B174" s="3"/>
      <c r="C174" s="3"/>
      <c r="D174" s="3"/>
      <c r="F174" s="14"/>
      <c r="G174" s="6"/>
      <c r="H174" s="6"/>
      <c r="I174" s="18"/>
      <c r="J174" s="7"/>
    </row>
    <row r="175" spans="1:10" x14ac:dyDescent="0.3">
      <c r="A175" s="26"/>
      <c r="B175" s="26"/>
      <c r="C175" s="26"/>
      <c r="D175" s="3"/>
      <c r="F175" s="14"/>
      <c r="G175" s="6"/>
      <c r="H175" s="6"/>
      <c r="I175" s="18"/>
      <c r="J175" s="7"/>
    </row>
    <row r="176" spans="1:10" x14ac:dyDescent="0.3">
      <c r="A176" s="12"/>
      <c r="B176" s="12"/>
      <c r="C176" s="12"/>
      <c r="D176" s="12"/>
      <c r="F176" s="14"/>
      <c r="G176" s="6"/>
      <c r="H176" s="6"/>
      <c r="I176" s="18"/>
      <c r="J176" s="7"/>
    </row>
    <row r="177" spans="1:10" x14ac:dyDescent="0.3">
      <c r="A177" s="3"/>
      <c r="B177" s="3"/>
      <c r="C177" s="3"/>
      <c r="D177" s="3"/>
      <c r="F177" s="14"/>
      <c r="G177" s="6"/>
      <c r="H177" s="6"/>
      <c r="I177" s="18"/>
      <c r="J177" s="7"/>
    </row>
    <row r="178" spans="1:10" x14ac:dyDescent="0.3">
      <c r="A178" s="25"/>
      <c r="B178" s="25"/>
      <c r="C178" s="25"/>
      <c r="D178" s="3"/>
      <c r="F178" s="14"/>
      <c r="G178" s="6"/>
      <c r="H178" s="6"/>
      <c r="I178" s="18"/>
      <c r="J178" s="7"/>
    </row>
    <row r="179" spans="1:10" x14ac:dyDescent="0.3">
      <c r="A179" s="26"/>
      <c r="B179" s="26"/>
      <c r="C179" s="26"/>
      <c r="D179" s="3"/>
      <c r="F179" s="14"/>
      <c r="G179" s="6"/>
      <c r="H179" s="6"/>
      <c r="I179" s="18"/>
      <c r="J179" s="7"/>
    </row>
    <row r="180" spans="1:10" x14ac:dyDescent="0.3">
      <c r="A180" s="13"/>
      <c r="B180" s="13"/>
      <c r="C180" s="13"/>
      <c r="D180" s="27"/>
      <c r="F180" s="14"/>
      <c r="G180" s="6"/>
      <c r="H180" s="6"/>
      <c r="I180" s="18"/>
      <c r="J180" s="7"/>
    </row>
    <row r="181" spans="1:10" x14ac:dyDescent="0.3">
      <c r="A181" s="12"/>
      <c r="B181" s="12"/>
      <c r="C181" s="12"/>
      <c r="D181" s="12"/>
      <c r="F181" s="14"/>
      <c r="G181" s="6"/>
      <c r="H181" s="6"/>
      <c r="I181" s="18"/>
      <c r="J181" s="7"/>
    </row>
    <row r="182" spans="1:10" x14ac:dyDescent="0.3">
      <c r="A182" s="26"/>
      <c r="B182" s="26"/>
      <c r="C182" s="26"/>
      <c r="D182" s="3"/>
      <c r="F182" s="14"/>
      <c r="G182" s="6"/>
      <c r="H182" s="6"/>
      <c r="I182" s="18"/>
      <c r="J182" s="7"/>
    </row>
    <row r="183" spans="1:10" x14ac:dyDescent="0.3">
      <c r="A183" s="12"/>
      <c r="B183" s="12"/>
      <c r="C183" s="12"/>
      <c r="D183" s="12"/>
      <c r="F183" s="14"/>
      <c r="G183" s="6"/>
      <c r="H183" s="6"/>
      <c r="I183" s="18"/>
    </row>
    <row r="184" spans="1:10" x14ac:dyDescent="0.3">
      <c r="A184" s="25"/>
      <c r="B184" s="25"/>
      <c r="C184" s="25"/>
      <c r="D184" s="3"/>
      <c r="F184" s="14"/>
      <c r="G184" s="6"/>
      <c r="H184" s="6"/>
      <c r="I184" s="18"/>
    </row>
    <row r="185" spans="1:10" x14ac:dyDescent="0.3">
      <c r="A185" s="25"/>
      <c r="B185" s="25"/>
      <c r="C185" s="25"/>
      <c r="D185" s="3"/>
      <c r="F185" s="14"/>
      <c r="G185" s="6"/>
      <c r="H185" s="6"/>
      <c r="I185" s="18"/>
    </row>
    <row r="186" spans="1:10" x14ac:dyDescent="0.3">
      <c r="A186" s="12"/>
      <c r="B186" s="12"/>
      <c r="C186" s="12"/>
      <c r="D186" s="12"/>
      <c r="F186" s="14"/>
      <c r="G186" s="6"/>
      <c r="H186" s="6"/>
      <c r="I186" s="18"/>
    </row>
    <row r="187" spans="1:10" x14ac:dyDescent="0.3">
      <c r="A187" s="12"/>
      <c r="B187" s="12"/>
      <c r="C187" s="12"/>
      <c r="D187" s="12"/>
      <c r="F187" s="14"/>
      <c r="G187" s="6"/>
      <c r="H187" s="6"/>
      <c r="I187" s="18"/>
    </row>
  </sheetData>
  <autoFilter ref="A3:J127">
    <filterColumn colId="5" showButton="0"/>
    <filterColumn colId="6" showButton="0"/>
    <filterColumn colId="8" showButton="0"/>
    <sortState ref="A6:J127">
      <sortCondition descending="1" ref="F3:F127"/>
    </sortState>
  </autoFilter>
  <mergeCells count="7">
    <mergeCell ref="F3:H3"/>
    <mergeCell ref="I3:J3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&amp;CПРОТОКОЛ проведения школьного этапа Всероссийской олимпиады школьников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topLeftCell="A46" workbookViewId="0">
      <selection activeCell="J110" sqref="J110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7.109375" style="8" customWidth="1"/>
    <col min="4" max="4" width="40.33203125" style="12" customWidth="1"/>
    <col min="5" max="5" width="9.6640625" style="7" customWidth="1"/>
    <col min="6" max="6" width="7" style="7" customWidth="1"/>
    <col min="7" max="7" width="14.5546875" style="7" bestFit="1" customWidth="1"/>
    <col min="8" max="8" width="16.5546875" style="7" bestFit="1" customWidth="1"/>
    <col min="9" max="9" width="9.5546875" style="20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40</v>
      </c>
    </row>
    <row r="3" spans="1:11" x14ac:dyDescent="0.3">
      <c r="A3" s="87" t="s">
        <v>1</v>
      </c>
      <c r="B3" s="87" t="s">
        <v>2</v>
      </c>
      <c r="C3" s="87" t="s">
        <v>3</v>
      </c>
      <c r="D3" s="89" t="s">
        <v>4</v>
      </c>
      <c r="E3" s="87" t="s">
        <v>0</v>
      </c>
      <c r="F3" s="87" t="s">
        <v>6</v>
      </c>
      <c r="G3" s="87"/>
      <c r="H3" s="87"/>
      <c r="I3" s="87" t="s">
        <v>7</v>
      </c>
      <c r="J3" s="87"/>
      <c r="K3" s="88" t="s">
        <v>160</v>
      </c>
    </row>
    <row r="4" spans="1:11" x14ac:dyDescent="0.3">
      <c r="A4" s="87"/>
      <c r="B4" s="87"/>
      <c r="C4" s="87"/>
      <c r="D4" s="89"/>
      <c r="E4" s="87"/>
      <c r="F4" s="17" t="s">
        <v>8</v>
      </c>
      <c r="G4" s="17" t="s">
        <v>9</v>
      </c>
      <c r="H4" s="17" t="s">
        <v>10</v>
      </c>
      <c r="I4" s="21" t="s">
        <v>135</v>
      </c>
      <c r="J4" s="19" t="s">
        <v>136</v>
      </c>
      <c r="K4" s="88"/>
    </row>
    <row r="5" spans="1:11" ht="15.6" x14ac:dyDescent="0.3">
      <c r="A5" s="37" t="s">
        <v>162</v>
      </c>
      <c r="B5" s="38" t="s">
        <v>45</v>
      </c>
      <c r="C5" s="38" t="s">
        <v>163</v>
      </c>
      <c r="D5" s="46" t="s">
        <v>525</v>
      </c>
      <c r="E5" s="56">
        <v>3920</v>
      </c>
      <c r="F5" s="58">
        <v>28</v>
      </c>
      <c r="G5" s="51">
        <f t="shared" ref="G5:G36" si="0">F5/$B$1</f>
        <v>0.7</v>
      </c>
      <c r="H5" s="51"/>
      <c r="I5" s="52">
        <v>1</v>
      </c>
      <c r="J5" s="53">
        <v>1</v>
      </c>
      <c r="K5" s="53"/>
    </row>
    <row r="6" spans="1:11" ht="15.6" x14ac:dyDescent="0.3">
      <c r="A6" s="37" t="s">
        <v>688</v>
      </c>
      <c r="B6" s="38" t="s">
        <v>110</v>
      </c>
      <c r="C6" s="38" t="s">
        <v>66</v>
      </c>
      <c r="D6" s="46" t="s">
        <v>524</v>
      </c>
      <c r="E6" s="56">
        <v>4360</v>
      </c>
      <c r="F6" s="58">
        <v>28</v>
      </c>
      <c r="G6" s="51">
        <f t="shared" si="0"/>
        <v>0.7</v>
      </c>
      <c r="H6" s="51">
        <f t="shared" ref="H6:H37" si="1">F6/$F$5</f>
        <v>1</v>
      </c>
      <c r="I6" s="52">
        <v>1</v>
      </c>
      <c r="J6" s="53">
        <v>1</v>
      </c>
      <c r="K6" s="53"/>
    </row>
    <row r="7" spans="1:11" ht="15.6" x14ac:dyDescent="0.3">
      <c r="A7" s="36" t="s">
        <v>687</v>
      </c>
      <c r="B7" s="36" t="s">
        <v>38</v>
      </c>
      <c r="C7" s="36" t="s">
        <v>32</v>
      </c>
      <c r="D7" s="33" t="s">
        <v>524</v>
      </c>
      <c r="E7" s="55">
        <v>4358</v>
      </c>
      <c r="F7" s="57">
        <v>28</v>
      </c>
      <c r="G7" s="51">
        <f t="shared" si="0"/>
        <v>0.7</v>
      </c>
      <c r="H7" s="51">
        <f t="shared" si="1"/>
        <v>1</v>
      </c>
      <c r="I7" s="52">
        <v>1</v>
      </c>
      <c r="J7" s="53">
        <v>1</v>
      </c>
      <c r="K7" s="53"/>
    </row>
    <row r="8" spans="1:11" ht="15.6" x14ac:dyDescent="0.3">
      <c r="A8" s="33" t="s">
        <v>247</v>
      </c>
      <c r="B8" s="33" t="s">
        <v>248</v>
      </c>
      <c r="C8" s="33" t="s">
        <v>249</v>
      </c>
      <c r="D8" s="33" t="s">
        <v>524</v>
      </c>
      <c r="E8" s="55">
        <v>4357</v>
      </c>
      <c r="F8" s="55">
        <v>25</v>
      </c>
      <c r="G8" s="51">
        <f t="shared" si="0"/>
        <v>0.625</v>
      </c>
      <c r="H8" s="51">
        <f t="shared" si="1"/>
        <v>0.8928571428571429</v>
      </c>
      <c r="I8" s="52">
        <v>2</v>
      </c>
      <c r="J8" s="53">
        <v>2</v>
      </c>
      <c r="K8" s="53"/>
    </row>
    <row r="9" spans="1:11" ht="15.6" x14ac:dyDescent="0.3">
      <c r="A9" s="37" t="s">
        <v>689</v>
      </c>
      <c r="B9" s="38" t="s">
        <v>88</v>
      </c>
      <c r="C9" s="38" t="s">
        <v>22</v>
      </c>
      <c r="D9" s="46" t="s">
        <v>525</v>
      </c>
      <c r="E9" s="55">
        <v>3928</v>
      </c>
      <c r="F9" s="58">
        <v>25</v>
      </c>
      <c r="G9" s="51">
        <f t="shared" si="0"/>
        <v>0.625</v>
      </c>
      <c r="H9" s="51">
        <f t="shared" si="1"/>
        <v>0.8928571428571429</v>
      </c>
      <c r="I9" s="52">
        <v>2</v>
      </c>
      <c r="J9" s="53">
        <v>2</v>
      </c>
      <c r="K9" s="53"/>
    </row>
    <row r="10" spans="1:11" ht="15.6" x14ac:dyDescent="0.3">
      <c r="A10" s="35" t="s">
        <v>280</v>
      </c>
      <c r="B10" s="35" t="s">
        <v>88</v>
      </c>
      <c r="C10" s="35" t="s">
        <v>281</v>
      </c>
      <c r="D10" s="35" t="s">
        <v>533</v>
      </c>
      <c r="E10" s="55">
        <v>3855</v>
      </c>
      <c r="F10" s="53">
        <v>25</v>
      </c>
      <c r="G10" s="51">
        <f t="shared" si="0"/>
        <v>0.625</v>
      </c>
      <c r="H10" s="51">
        <f t="shared" si="1"/>
        <v>0.8928571428571429</v>
      </c>
      <c r="I10" s="52">
        <v>1</v>
      </c>
      <c r="J10" s="53">
        <v>2</v>
      </c>
      <c r="K10" s="53"/>
    </row>
    <row r="11" spans="1:11" ht="15.6" x14ac:dyDescent="0.3">
      <c r="A11" s="35" t="s">
        <v>164</v>
      </c>
      <c r="B11" s="35" t="s">
        <v>57</v>
      </c>
      <c r="C11" s="35" t="s">
        <v>47</v>
      </c>
      <c r="D11" s="35" t="s">
        <v>525</v>
      </c>
      <c r="E11" s="55">
        <v>3919</v>
      </c>
      <c r="F11" s="53">
        <v>24</v>
      </c>
      <c r="G11" s="51">
        <f t="shared" si="0"/>
        <v>0.6</v>
      </c>
      <c r="H11" s="51">
        <f t="shared" si="1"/>
        <v>0.8571428571428571</v>
      </c>
      <c r="I11" s="52">
        <v>3</v>
      </c>
      <c r="J11" s="53">
        <v>3</v>
      </c>
      <c r="K11" s="53"/>
    </row>
    <row r="12" spans="1:11" ht="15.6" x14ac:dyDescent="0.3">
      <c r="A12" s="35" t="s">
        <v>692</v>
      </c>
      <c r="B12" s="35" t="s">
        <v>166</v>
      </c>
      <c r="C12" s="35" t="s">
        <v>693</v>
      </c>
      <c r="D12" s="35" t="s">
        <v>534</v>
      </c>
      <c r="E12" s="55">
        <v>4182</v>
      </c>
      <c r="F12" s="53">
        <v>24</v>
      </c>
      <c r="G12" s="51">
        <f t="shared" si="0"/>
        <v>0.6</v>
      </c>
      <c r="H12" s="51">
        <f t="shared" si="1"/>
        <v>0.8571428571428571</v>
      </c>
      <c r="I12" s="52">
        <v>1</v>
      </c>
      <c r="J12" s="53">
        <v>3</v>
      </c>
      <c r="K12" s="53"/>
    </row>
    <row r="13" spans="1:11" ht="15.6" x14ac:dyDescent="0.3">
      <c r="A13" s="33" t="s">
        <v>148</v>
      </c>
      <c r="B13" s="33" t="s">
        <v>234</v>
      </c>
      <c r="C13" s="33" t="s">
        <v>59</v>
      </c>
      <c r="D13" s="33" t="s">
        <v>529</v>
      </c>
      <c r="E13" s="55">
        <v>3667</v>
      </c>
      <c r="F13" s="55">
        <v>24</v>
      </c>
      <c r="G13" s="51">
        <f t="shared" si="0"/>
        <v>0.6</v>
      </c>
      <c r="H13" s="51">
        <f t="shared" si="1"/>
        <v>0.8571428571428571</v>
      </c>
      <c r="I13" s="52">
        <v>1</v>
      </c>
      <c r="J13" s="53">
        <v>3</v>
      </c>
      <c r="K13" s="53"/>
    </row>
    <row r="14" spans="1:11" ht="15.6" x14ac:dyDescent="0.3">
      <c r="A14" s="33" t="s">
        <v>690</v>
      </c>
      <c r="B14" s="33" t="s">
        <v>65</v>
      </c>
      <c r="C14" s="33" t="s">
        <v>691</v>
      </c>
      <c r="D14" s="33" t="s">
        <v>525</v>
      </c>
      <c r="E14" s="55">
        <v>3923</v>
      </c>
      <c r="F14" s="55">
        <v>24</v>
      </c>
      <c r="G14" s="51">
        <f t="shared" si="0"/>
        <v>0.6</v>
      </c>
      <c r="H14" s="51">
        <f t="shared" si="1"/>
        <v>0.8571428571428571</v>
      </c>
      <c r="I14" s="52">
        <v>3</v>
      </c>
      <c r="J14" s="53">
        <v>3</v>
      </c>
      <c r="K14" s="53"/>
    </row>
    <row r="15" spans="1:11" ht="15.6" x14ac:dyDescent="0.3">
      <c r="A15" s="35" t="s">
        <v>697</v>
      </c>
      <c r="B15" s="33" t="s">
        <v>12</v>
      </c>
      <c r="C15" s="33" t="s">
        <v>90</v>
      </c>
      <c r="D15" s="33" t="s">
        <v>526</v>
      </c>
      <c r="E15" s="55">
        <v>4246</v>
      </c>
      <c r="F15" s="55">
        <v>22</v>
      </c>
      <c r="G15" s="51">
        <f t="shared" si="0"/>
        <v>0.55000000000000004</v>
      </c>
      <c r="H15" s="51">
        <f t="shared" si="1"/>
        <v>0.7857142857142857</v>
      </c>
      <c r="I15" s="52">
        <v>1</v>
      </c>
      <c r="J15" s="53">
        <v>4</v>
      </c>
      <c r="K15" s="53"/>
    </row>
    <row r="16" spans="1:11" ht="15.6" x14ac:dyDescent="0.3">
      <c r="A16" s="35" t="s">
        <v>263</v>
      </c>
      <c r="B16" s="35" t="s">
        <v>698</v>
      </c>
      <c r="C16" s="35" t="s">
        <v>13</v>
      </c>
      <c r="D16" s="35" t="s">
        <v>526</v>
      </c>
      <c r="E16" s="56">
        <v>4252</v>
      </c>
      <c r="F16" s="53">
        <v>22</v>
      </c>
      <c r="G16" s="51">
        <f t="shared" si="0"/>
        <v>0.55000000000000004</v>
      </c>
      <c r="H16" s="51">
        <f t="shared" si="1"/>
        <v>0.7857142857142857</v>
      </c>
      <c r="I16" s="52">
        <v>1</v>
      </c>
      <c r="J16" s="53">
        <v>4</v>
      </c>
      <c r="K16" s="53"/>
    </row>
    <row r="17" spans="1:11" ht="15.6" x14ac:dyDescent="0.3">
      <c r="A17" s="35" t="s">
        <v>694</v>
      </c>
      <c r="B17" s="33" t="s">
        <v>186</v>
      </c>
      <c r="C17" s="33" t="s">
        <v>34</v>
      </c>
      <c r="D17" s="33" t="s">
        <v>525</v>
      </c>
      <c r="E17" s="56">
        <v>3922</v>
      </c>
      <c r="F17" s="55">
        <v>22</v>
      </c>
      <c r="G17" s="51">
        <f t="shared" si="0"/>
        <v>0.55000000000000004</v>
      </c>
      <c r="H17" s="51">
        <f t="shared" si="1"/>
        <v>0.7857142857142857</v>
      </c>
      <c r="I17" s="52">
        <v>4</v>
      </c>
      <c r="J17" s="53">
        <v>4</v>
      </c>
      <c r="K17" s="53"/>
    </row>
    <row r="18" spans="1:11" ht="15.6" x14ac:dyDescent="0.3">
      <c r="A18" s="37" t="s">
        <v>695</v>
      </c>
      <c r="B18" s="38" t="s">
        <v>696</v>
      </c>
      <c r="C18" s="38" t="s">
        <v>111</v>
      </c>
      <c r="D18" s="46" t="s">
        <v>531</v>
      </c>
      <c r="E18" s="56">
        <v>4063</v>
      </c>
      <c r="F18" s="58">
        <v>22</v>
      </c>
      <c r="G18" s="51">
        <f t="shared" si="0"/>
        <v>0.55000000000000004</v>
      </c>
      <c r="H18" s="51">
        <f t="shared" si="1"/>
        <v>0.7857142857142857</v>
      </c>
      <c r="I18" s="52">
        <v>1</v>
      </c>
      <c r="J18" s="53">
        <v>4</v>
      </c>
      <c r="K18" s="53"/>
    </row>
    <row r="19" spans="1:11" ht="15.6" x14ac:dyDescent="0.3">
      <c r="A19" s="37" t="s">
        <v>704</v>
      </c>
      <c r="B19" s="38" t="s">
        <v>218</v>
      </c>
      <c r="C19" s="38" t="s">
        <v>705</v>
      </c>
      <c r="D19" s="46" t="s">
        <v>801</v>
      </c>
      <c r="E19" s="55">
        <v>4411</v>
      </c>
      <c r="F19" s="58">
        <v>21</v>
      </c>
      <c r="G19" s="51">
        <f t="shared" si="0"/>
        <v>0.52500000000000002</v>
      </c>
      <c r="H19" s="51">
        <f t="shared" si="1"/>
        <v>0.75</v>
      </c>
      <c r="I19" s="52">
        <v>1</v>
      </c>
      <c r="J19" s="53">
        <v>5</v>
      </c>
      <c r="K19" s="53"/>
    </row>
    <row r="20" spans="1:11" ht="15.6" x14ac:dyDescent="0.3">
      <c r="A20" s="50" t="s">
        <v>699</v>
      </c>
      <c r="B20" s="50" t="s">
        <v>700</v>
      </c>
      <c r="C20" s="50" t="s">
        <v>25</v>
      </c>
      <c r="D20" s="50" t="s">
        <v>533</v>
      </c>
      <c r="E20" s="53">
        <v>3818</v>
      </c>
      <c r="F20" s="53">
        <v>21</v>
      </c>
      <c r="G20" s="51">
        <f t="shared" si="0"/>
        <v>0.52500000000000002</v>
      </c>
      <c r="H20" s="51">
        <f t="shared" si="1"/>
        <v>0.75</v>
      </c>
      <c r="I20" s="52">
        <v>2</v>
      </c>
      <c r="J20" s="53">
        <v>5</v>
      </c>
      <c r="K20" s="53"/>
    </row>
    <row r="21" spans="1:11" ht="15.6" x14ac:dyDescent="0.3">
      <c r="A21" s="35" t="s">
        <v>701</v>
      </c>
      <c r="B21" s="35" t="s">
        <v>118</v>
      </c>
      <c r="C21" s="35" t="s">
        <v>702</v>
      </c>
      <c r="D21" s="35" t="s">
        <v>524</v>
      </c>
      <c r="E21" s="56">
        <v>4362</v>
      </c>
      <c r="F21" s="53">
        <v>21</v>
      </c>
      <c r="G21" s="51">
        <f t="shared" si="0"/>
        <v>0.52500000000000002</v>
      </c>
      <c r="H21" s="51">
        <f t="shared" si="1"/>
        <v>0.75</v>
      </c>
      <c r="I21" s="52">
        <v>3</v>
      </c>
      <c r="J21" s="53">
        <v>5</v>
      </c>
      <c r="K21" s="53"/>
    </row>
    <row r="22" spans="1:11" ht="15.6" x14ac:dyDescent="0.3">
      <c r="A22" s="35" t="s">
        <v>703</v>
      </c>
      <c r="B22" s="35" t="s">
        <v>132</v>
      </c>
      <c r="C22" s="35" t="s">
        <v>16</v>
      </c>
      <c r="D22" s="35" t="s">
        <v>524</v>
      </c>
      <c r="E22" s="56">
        <v>4364</v>
      </c>
      <c r="F22" s="53">
        <v>21</v>
      </c>
      <c r="G22" s="51">
        <f t="shared" si="0"/>
        <v>0.52500000000000002</v>
      </c>
      <c r="H22" s="51">
        <f t="shared" si="1"/>
        <v>0.75</v>
      </c>
      <c r="I22" s="52">
        <v>3</v>
      </c>
      <c r="J22" s="53">
        <v>5</v>
      </c>
      <c r="K22" s="53"/>
    </row>
    <row r="23" spans="1:11" ht="15.6" x14ac:dyDescent="0.3">
      <c r="A23" s="33" t="s">
        <v>706</v>
      </c>
      <c r="B23" s="33" t="s">
        <v>286</v>
      </c>
      <c r="C23" s="33" t="s">
        <v>287</v>
      </c>
      <c r="D23" s="33" t="s">
        <v>527</v>
      </c>
      <c r="E23" s="55">
        <v>3776</v>
      </c>
      <c r="F23" s="55">
        <v>20</v>
      </c>
      <c r="G23" s="51">
        <f t="shared" si="0"/>
        <v>0.5</v>
      </c>
      <c r="H23" s="51">
        <f t="shared" si="1"/>
        <v>0.7142857142857143</v>
      </c>
      <c r="I23" s="52">
        <v>1</v>
      </c>
      <c r="J23" s="53">
        <v>6</v>
      </c>
      <c r="K23" s="53"/>
    </row>
    <row r="24" spans="1:11" ht="15.6" x14ac:dyDescent="0.3">
      <c r="A24" s="49" t="s">
        <v>707</v>
      </c>
      <c r="B24" s="49" t="s">
        <v>708</v>
      </c>
      <c r="C24" s="49" t="s">
        <v>709</v>
      </c>
      <c r="D24" s="33" t="s">
        <v>528</v>
      </c>
      <c r="E24" s="55">
        <v>3991</v>
      </c>
      <c r="F24" s="70">
        <v>20</v>
      </c>
      <c r="G24" s="51">
        <f t="shared" si="0"/>
        <v>0.5</v>
      </c>
      <c r="H24" s="51">
        <f t="shared" si="1"/>
        <v>0.7142857142857143</v>
      </c>
      <c r="I24" s="52">
        <v>1</v>
      </c>
      <c r="J24" s="53">
        <v>6</v>
      </c>
      <c r="K24" s="53"/>
    </row>
    <row r="25" spans="1:11" ht="15.6" x14ac:dyDescent="0.3">
      <c r="A25" s="37" t="s">
        <v>269</v>
      </c>
      <c r="B25" s="38" t="s">
        <v>64</v>
      </c>
      <c r="C25" s="38" t="s">
        <v>62</v>
      </c>
      <c r="D25" s="46" t="s">
        <v>526</v>
      </c>
      <c r="E25" s="55">
        <v>4251</v>
      </c>
      <c r="F25" s="58">
        <v>20</v>
      </c>
      <c r="G25" s="51">
        <f t="shared" si="0"/>
        <v>0.5</v>
      </c>
      <c r="H25" s="51">
        <f t="shared" si="1"/>
        <v>0.7142857142857143</v>
      </c>
      <c r="I25" s="52">
        <v>2</v>
      </c>
      <c r="J25" s="53">
        <v>6</v>
      </c>
      <c r="K25" s="53"/>
    </row>
    <row r="26" spans="1:11" ht="15.6" x14ac:dyDescent="0.3">
      <c r="A26" s="37" t="s">
        <v>267</v>
      </c>
      <c r="B26" s="38" t="s">
        <v>12</v>
      </c>
      <c r="C26" s="38" t="s">
        <v>52</v>
      </c>
      <c r="D26" s="46" t="s">
        <v>527</v>
      </c>
      <c r="E26" s="56">
        <v>3782</v>
      </c>
      <c r="F26" s="58">
        <v>20</v>
      </c>
      <c r="G26" s="51">
        <f t="shared" si="0"/>
        <v>0.5</v>
      </c>
      <c r="H26" s="51">
        <f t="shared" si="1"/>
        <v>0.7142857142857143</v>
      </c>
      <c r="I26" s="52">
        <v>1</v>
      </c>
      <c r="J26" s="53">
        <v>6</v>
      </c>
      <c r="K26" s="53"/>
    </row>
    <row r="27" spans="1:11" ht="15.6" x14ac:dyDescent="0.3">
      <c r="A27" s="37" t="s">
        <v>711</v>
      </c>
      <c r="B27" s="38" t="s">
        <v>260</v>
      </c>
      <c r="C27" s="38" t="s">
        <v>261</v>
      </c>
      <c r="D27" s="46" t="s">
        <v>532</v>
      </c>
      <c r="E27" s="56">
        <v>4155</v>
      </c>
      <c r="F27" s="58">
        <v>20</v>
      </c>
      <c r="G27" s="51">
        <f t="shared" si="0"/>
        <v>0.5</v>
      </c>
      <c r="H27" s="51">
        <f t="shared" si="1"/>
        <v>0.7142857142857143</v>
      </c>
      <c r="I27" s="52">
        <v>1</v>
      </c>
      <c r="J27" s="53">
        <v>6</v>
      </c>
      <c r="K27" s="53"/>
    </row>
    <row r="28" spans="1:11" ht="15.6" x14ac:dyDescent="0.3">
      <c r="A28" s="49" t="s">
        <v>390</v>
      </c>
      <c r="B28" s="49" t="s">
        <v>710</v>
      </c>
      <c r="C28" s="49" t="s">
        <v>70</v>
      </c>
      <c r="D28" s="33" t="s">
        <v>528</v>
      </c>
      <c r="E28" s="56">
        <v>4015</v>
      </c>
      <c r="F28" s="70">
        <v>20</v>
      </c>
      <c r="G28" s="51">
        <f t="shared" si="0"/>
        <v>0.5</v>
      </c>
      <c r="H28" s="51">
        <f t="shared" si="1"/>
        <v>0.7142857142857143</v>
      </c>
      <c r="I28" s="52">
        <v>1</v>
      </c>
      <c r="J28" s="53">
        <v>6</v>
      </c>
      <c r="K28" s="53"/>
    </row>
    <row r="29" spans="1:11" ht="15.6" x14ac:dyDescent="0.3">
      <c r="A29" s="33" t="s">
        <v>712</v>
      </c>
      <c r="B29" s="33" t="s">
        <v>74</v>
      </c>
      <c r="C29" s="33" t="s">
        <v>53</v>
      </c>
      <c r="D29" s="33" t="s">
        <v>525</v>
      </c>
      <c r="E29" s="56">
        <v>3925</v>
      </c>
      <c r="F29" s="55">
        <v>19</v>
      </c>
      <c r="G29" s="51">
        <f t="shared" si="0"/>
        <v>0.47499999999999998</v>
      </c>
      <c r="H29" s="51">
        <f t="shared" si="1"/>
        <v>0.6785714285714286</v>
      </c>
      <c r="I29" s="52">
        <v>5</v>
      </c>
      <c r="J29" s="53">
        <v>7</v>
      </c>
      <c r="K29" s="53"/>
    </row>
    <row r="30" spans="1:11" ht="15.6" x14ac:dyDescent="0.3">
      <c r="A30" s="36" t="s">
        <v>714</v>
      </c>
      <c r="B30" s="36" t="s">
        <v>89</v>
      </c>
      <c r="C30" s="36" t="s">
        <v>37</v>
      </c>
      <c r="D30" s="33" t="s">
        <v>534</v>
      </c>
      <c r="E30" s="56">
        <v>4181</v>
      </c>
      <c r="F30" s="57">
        <v>19</v>
      </c>
      <c r="G30" s="51">
        <f t="shared" si="0"/>
        <v>0.47499999999999998</v>
      </c>
      <c r="H30" s="51">
        <f t="shared" si="1"/>
        <v>0.6785714285714286</v>
      </c>
      <c r="I30" s="52">
        <v>2</v>
      </c>
      <c r="J30" s="53">
        <v>7</v>
      </c>
      <c r="K30" s="53"/>
    </row>
    <row r="31" spans="1:11" ht="15.6" x14ac:dyDescent="0.3">
      <c r="A31" s="33" t="s">
        <v>713</v>
      </c>
      <c r="B31" s="33" t="s">
        <v>56</v>
      </c>
      <c r="C31" s="33" t="s">
        <v>52</v>
      </c>
      <c r="D31" s="33" t="s">
        <v>535</v>
      </c>
      <c r="E31" s="55">
        <v>4126</v>
      </c>
      <c r="F31" s="55">
        <v>19</v>
      </c>
      <c r="G31" s="51">
        <f t="shared" si="0"/>
        <v>0.47499999999999998</v>
      </c>
      <c r="H31" s="51">
        <f t="shared" si="1"/>
        <v>0.6785714285714286</v>
      </c>
      <c r="I31" s="52">
        <v>1</v>
      </c>
      <c r="J31" s="53">
        <v>7</v>
      </c>
      <c r="K31" s="53"/>
    </row>
    <row r="32" spans="1:11" ht="15.6" x14ac:dyDescent="0.3">
      <c r="A32" s="47" t="s">
        <v>716</v>
      </c>
      <c r="B32" s="47" t="s">
        <v>44</v>
      </c>
      <c r="C32" s="34" t="s">
        <v>66</v>
      </c>
      <c r="D32" s="34" t="s">
        <v>534</v>
      </c>
      <c r="E32" s="56">
        <v>4180</v>
      </c>
      <c r="F32" s="56">
        <v>16</v>
      </c>
      <c r="G32" s="51">
        <f t="shared" si="0"/>
        <v>0.4</v>
      </c>
      <c r="H32" s="51">
        <f t="shared" si="1"/>
        <v>0.5714285714285714</v>
      </c>
      <c r="I32" s="52">
        <v>3</v>
      </c>
      <c r="J32" s="53">
        <v>8</v>
      </c>
      <c r="K32" s="53"/>
    </row>
    <row r="33" spans="1:11" ht="15.6" x14ac:dyDescent="0.3">
      <c r="A33" s="37" t="s">
        <v>715</v>
      </c>
      <c r="B33" s="38" t="s">
        <v>12</v>
      </c>
      <c r="C33" s="38" t="s">
        <v>52</v>
      </c>
      <c r="D33" s="46" t="s">
        <v>533</v>
      </c>
      <c r="E33" s="55">
        <v>3876</v>
      </c>
      <c r="F33" s="58">
        <v>16</v>
      </c>
      <c r="G33" s="51">
        <f t="shared" si="0"/>
        <v>0.4</v>
      </c>
      <c r="H33" s="51">
        <f t="shared" si="1"/>
        <v>0.5714285714285714</v>
      </c>
      <c r="I33" s="52">
        <v>3</v>
      </c>
      <c r="J33" s="53">
        <v>8</v>
      </c>
      <c r="K33" s="53"/>
    </row>
    <row r="34" spans="1:11" ht="15.6" x14ac:dyDescent="0.3">
      <c r="A34" s="45" t="s">
        <v>173</v>
      </c>
      <c r="B34" s="33" t="s">
        <v>110</v>
      </c>
      <c r="C34" s="33" t="s">
        <v>95</v>
      </c>
      <c r="D34" s="33" t="s">
        <v>527</v>
      </c>
      <c r="E34" s="56">
        <v>3777</v>
      </c>
      <c r="F34" s="55">
        <v>15</v>
      </c>
      <c r="G34" s="51">
        <f t="shared" si="0"/>
        <v>0.375</v>
      </c>
      <c r="H34" s="51">
        <f t="shared" si="1"/>
        <v>0.5357142857142857</v>
      </c>
      <c r="I34" s="52">
        <v>2</v>
      </c>
      <c r="J34" s="53">
        <v>9</v>
      </c>
      <c r="K34" s="53"/>
    </row>
    <row r="35" spans="1:11" ht="15.6" x14ac:dyDescent="0.3">
      <c r="A35" s="34" t="s">
        <v>268</v>
      </c>
      <c r="B35" s="34" t="s">
        <v>159</v>
      </c>
      <c r="C35" s="34" t="s">
        <v>111</v>
      </c>
      <c r="D35" s="34" t="s">
        <v>529</v>
      </c>
      <c r="E35" s="56">
        <v>3669</v>
      </c>
      <c r="F35" s="56">
        <v>15</v>
      </c>
      <c r="G35" s="51">
        <f t="shared" si="0"/>
        <v>0.375</v>
      </c>
      <c r="H35" s="51">
        <f t="shared" si="1"/>
        <v>0.5357142857142857</v>
      </c>
      <c r="I35" s="52">
        <v>2</v>
      </c>
      <c r="J35" s="53">
        <v>9</v>
      </c>
      <c r="K35" s="53"/>
    </row>
    <row r="36" spans="1:11" ht="15.6" x14ac:dyDescent="0.3">
      <c r="A36" s="33" t="s">
        <v>717</v>
      </c>
      <c r="B36" s="33" t="s">
        <v>58</v>
      </c>
      <c r="C36" s="33" t="s">
        <v>51</v>
      </c>
      <c r="D36" s="33" t="s">
        <v>533</v>
      </c>
      <c r="E36" s="56">
        <v>3866</v>
      </c>
      <c r="F36" s="55">
        <v>15</v>
      </c>
      <c r="G36" s="51">
        <f t="shared" si="0"/>
        <v>0.375</v>
      </c>
      <c r="H36" s="51">
        <f t="shared" si="1"/>
        <v>0.5357142857142857</v>
      </c>
      <c r="I36" s="52">
        <v>4</v>
      </c>
      <c r="J36" s="53">
        <v>9</v>
      </c>
      <c r="K36" s="53"/>
    </row>
    <row r="37" spans="1:11" ht="15.6" x14ac:dyDescent="0.3">
      <c r="A37" s="36" t="s">
        <v>718</v>
      </c>
      <c r="B37" s="36" t="s">
        <v>12</v>
      </c>
      <c r="C37" s="36" t="s">
        <v>29</v>
      </c>
      <c r="D37" s="33" t="s">
        <v>535</v>
      </c>
      <c r="E37" s="56">
        <v>4124</v>
      </c>
      <c r="F37" s="57">
        <v>15</v>
      </c>
      <c r="G37" s="51">
        <f t="shared" ref="G37:G68" si="2">F37/$B$1</f>
        <v>0.375</v>
      </c>
      <c r="H37" s="51">
        <f t="shared" si="1"/>
        <v>0.5357142857142857</v>
      </c>
      <c r="I37" s="52">
        <v>2</v>
      </c>
      <c r="J37" s="53">
        <v>9</v>
      </c>
      <c r="K37" s="53"/>
    </row>
    <row r="38" spans="1:11" ht="15.6" x14ac:dyDescent="0.3">
      <c r="A38" s="35" t="s">
        <v>719</v>
      </c>
      <c r="B38" s="35" t="s">
        <v>720</v>
      </c>
      <c r="C38" s="35" t="s">
        <v>47</v>
      </c>
      <c r="D38" s="35" t="s">
        <v>535</v>
      </c>
      <c r="E38" s="55">
        <v>4127</v>
      </c>
      <c r="F38" s="53">
        <v>15</v>
      </c>
      <c r="G38" s="51">
        <f t="shared" si="2"/>
        <v>0.375</v>
      </c>
      <c r="H38" s="51">
        <f t="shared" ref="H38:H69" si="3">F38/$F$5</f>
        <v>0.5357142857142857</v>
      </c>
      <c r="I38" s="52">
        <v>2</v>
      </c>
      <c r="J38" s="53">
        <v>9</v>
      </c>
      <c r="K38" s="53"/>
    </row>
    <row r="39" spans="1:11" ht="15.6" x14ac:dyDescent="0.3">
      <c r="A39" s="35" t="s">
        <v>250</v>
      </c>
      <c r="B39" s="33" t="s">
        <v>624</v>
      </c>
      <c r="C39" s="33" t="s">
        <v>219</v>
      </c>
      <c r="D39" s="33" t="s">
        <v>526</v>
      </c>
      <c r="E39" s="56">
        <v>4248</v>
      </c>
      <c r="F39" s="55">
        <v>14</v>
      </c>
      <c r="G39" s="51">
        <f t="shared" si="2"/>
        <v>0.35</v>
      </c>
      <c r="H39" s="51">
        <f t="shared" si="3"/>
        <v>0.5</v>
      </c>
      <c r="I39" s="52">
        <v>3</v>
      </c>
      <c r="J39" s="53">
        <v>10</v>
      </c>
      <c r="K39" s="53"/>
    </row>
    <row r="40" spans="1:11" ht="15.6" x14ac:dyDescent="0.3">
      <c r="A40" s="45" t="s">
        <v>253</v>
      </c>
      <c r="B40" s="33" t="s">
        <v>149</v>
      </c>
      <c r="C40" s="33" t="s">
        <v>254</v>
      </c>
      <c r="D40" s="33" t="s">
        <v>527</v>
      </c>
      <c r="E40" s="56">
        <v>3779</v>
      </c>
      <c r="F40" s="55">
        <v>14</v>
      </c>
      <c r="G40" s="51">
        <f t="shared" si="2"/>
        <v>0.35</v>
      </c>
      <c r="H40" s="51">
        <f t="shared" si="3"/>
        <v>0.5</v>
      </c>
      <c r="I40" s="52">
        <v>3</v>
      </c>
      <c r="J40" s="53">
        <v>10</v>
      </c>
      <c r="K40" s="53"/>
    </row>
    <row r="41" spans="1:11" ht="15.6" x14ac:dyDescent="0.3">
      <c r="A41" s="37" t="s">
        <v>255</v>
      </c>
      <c r="B41" s="38" t="s">
        <v>256</v>
      </c>
      <c r="C41" s="38" t="s">
        <v>59</v>
      </c>
      <c r="D41" s="46" t="s">
        <v>526</v>
      </c>
      <c r="E41" s="55">
        <v>4406</v>
      </c>
      <c r="F41" s="58">
        <v>14</v>
      </c>
      <c r="G41" s="51">
        <f t="shared" si="2"/>
        <v>0.35</v>
      </c>
      <c r="H41" s="51">
        <f t="shared" si="3"/>
        <v>0.5</v>
      </c>
      <c r="I41" s="52">
        <v>3</v>
      </c>
      <c r="J41" s="53">
        <v>10</v>
      </c>
      <c r="K41" s="53"/>
    </row>
    <row r="42" spans="1:11" ht="15.6" x14ac:dyDescent="0.3">
      <c r="A42" s="44" t="s">
        <v>725</v>
      </c>
      <c r="B42" s="45" t="s">
        <v>38</v>
      </c>
      <c r="C42" s="45" t="s">
        <v>25</v>
      </c>
      <c r="D42" s="35" t="s">
        <v>524</v>
      </c>
      <c r="E42" s="56">
        <v>4375</v>
      </c>
      <c r="F42" s="62">
        <v>14</v>
      </c>
      <c r="G42" s="51">
        <f t="shared" si="2"/>
        <v>0.35</v>
      </c>
      <c r="H42" s="51">
        <f t="shared" si="3"/>
        <v>0.5</v>
      </c>
      <c r="I42" s="52">
        <v>4</v>
      </c>
      <c r="J42" s="53">
        <v>10</v>
      </c>
      <c r="K42" s="53"/>
    </row>
    <row r="43" spans="1:11" ht="15.6" x14ac:dyDescent="0.3">
      <c r="A43" s="47" t="s">
        <v>647</v>
      </c>
      <c r="B43" s="47" t="s">
        <v>723</v>
      </c>
      <c r="C43" s="34" t="s">
        <v>272</v>
      </c>
      <c r="D43" s="34" t="s">
        <v>531</v>
      </c>
      <c r="E43" s="56">
        <v>4064</v>
      </c>
      <c r="F43" s="56">
        <v>14</v>
      </c>
      <c r="G43" s="51">
        <f t="shared" si="2"/>
        <v>0.35</v>
      </c>
      <c r="H43" s="51">
        <f t="shared" si="3"/>
        <v>0.5</v>
      </c>
      <c r="I43" s="52">
        <v>2</v>
      </c>
      <c r="J43" s="53">
        <v>10</v>
      </c>
      <c r="K43" s="53"/>
    </row>
    <row r="44" spans="1:11" ht="15.6" x14ac:dyDescent="0.3">
      <c r="A44" s="33" t="s">
        <v>726</v>
      </c>
      <c r="B44" s="33" t="s">
        <v>44</v>
      </c>
      <c r="C44" s="33" t="s">
        <v>13</v>
      </c>
      <c r="D44" s="33" t="s">
        <v>801</v>
      </c>
      <c r="E44" s="55">
        <v>4412</v>
      </c>
      <c r="F44" s="55">
        <v>14</v>
      </c>
      <c r="G44" s="51">
        <f t="shared" si="2"/>
        <v>0.35</v>
      </c>
      <c r="H44" s="51">
        <f t="shared" si="3"/>
        <v>0.5</v>
      </c>
      <c r="I44" s="52">
        <v>2</v>
      </c>
      <c r="J44" s="53">
        <v>10</v>
      </c>
      <c r="K44" s="53"/>
    </row>
    <row r="45" spans="1:11" ht="15.6" x14ac:dyDescent="0.3">
      <c r="A45" s="41" t="s">
        <v>724</v>
      </c>
      <c r="B45" s="41" t="s">
        <v>58</v>
      </c>
      <c r="C45" s="41" t="s">
        <v>43</v>
      </c>
      <c r="D45" s="33" t="s">
        <v>531</v>
      </c>
      <c r="E45" s="56">
        <v>4065</v>
      </c>
      <c r="F45" s="60">
        <v>14</v>
      </c>
      <c r="G45" s="51">
        <f t="shared" si="2"/>
        <v>0.35</v>
      </c>
      <c r="H45" s="51">
        <f t="shared" si="3"/>
        <v>0.5</v>
      </c>
      <c r="I45" s="52">
        <v>2</v>
      </c>
      <c r="J45" s="53">
        <v>10</v>
      </c>
      <c r="K45" s="53"/>
    </row>
    <row r="46" spans="1:11" ht="15.6" x14ac:dyDescent="0.3">
      <c r="A46" s="35" t="s">
        <v>721</v>
      </c>
      <c r="B46" s="35" t="s">
        <v>24</v>
      </c>
      <c r="C46" s="35" t="s">
        <v>722</v>
      </c>
      <c r="D46" s="35" t="s">
        <v>528</v>
      </c>
      <c r="E46" s="56">
        <v>4023</v>
      </c>
      <c r="F46" s="53">
        <v>14</v>
      </c>
      <c r="G46" s="51">
        <f t="shared" si="2"/>
        <v>0.35</v>
      </c>
      <c r="H46" s="51">
        <f t="shared" si="3"/>
        <v>0.5</v>
      </c>
      <c r="I46" s="52">
        <v>2</v>
      </c>
      <c r="J46" s="53">
        <v>10</v>
      </c>
      <c r="K46" s="53"/>
    </row>
    <row r="47" spans="1:11" ht="15.6" x14ac:dyDescent="0.3">
      <c r="A47" s="34" t="s">
        <v>271</v>
      </c>
      <c r="B47" s="34" t="s">
        <v>730</v>
      </c>
      <c r="C47" s="34" t="s">
        <v>272</v>
      </c>
      <c r="D47" s="34" t="s">
        <v>532</v>
      </c>
      <c r="E47" s="56">
        <v>4149</v>
      </c>
      <c r="F47" s="56">
        <v>13</v>
      </c>
      <c r="G47" s="51">
        <f t="shared" si="2"/>
        <v>0.32500000000000001</v>
      </c>
      <c r="H47" s="51">
        <f t="shared" si="3"/>
        <v>0.4642857142857143</v>
      </c>
      <c r="I47" s="52">
        <v>2</v>
      </c>
      <c r="J47" s="53">
        <v>11</v>
      </c>
      <c r="K47" s="53"/>
    </row>
    <row r="48" spans="1:11" ht="15.6" x14ac:dyDescent="0.3">
      <c r="A48" s="34" t="s">
        <v>728</v>
      </c>
      <c r="B48" s="34" t="s">
        <v>12</v>
      </c>
      <c r="C48" s="34" t="s">
        <v>13</v>
      </c>
      <c r="D48" s="34" t="s">
        <v>535</v>
      </c>
      <c r="E48" s="56">
        <v>4117</v>
      </c>
      <c r="F48" s="56">
        <v>13</v>
      </c>
      <c r="G48" s="51">
        <f t="shared" si="2"/>
        <v>0.32500000000000001</v>
      </c>
      <c r="H48" s="51">
        <f t="shared" si="3"/>
        <v>0.4642857142857143</v>
      </c>
      <c r="I48" s="52">
        <v>3</v>
      </c>
      <c r="J48" s="53">
        <v>11</v>
      </c>
      <c r="K48" s="53"/>
    </row>
    <row r="49" spans="1:11" ht="15.6" x14ac:dyDescent="0.3">
      <c r="A49" s="48" t="s">
        <v>732</v>
      </c>
      <c r="B49" s="48" t="s">
        <v>57</v>
      </c>
      <c r="C49" s="48" t="s">
        <v>733</v>
      </c>
      <c r="D49" s="33" t="s">
        <v>524</v>
      </c>
      <c r="E49" s="55">
        <v>4365</v>
      </c>
      <c r="F49" s="67">
        <v>13</v>
      </c>
      <c r="G49" s="51">
        <f t="shared" si="2"/>
        <v>0.32500000000000001</v>
      </c>
      <c r="H49" s="51">
        <f t="shared" si="3"/>
        <v>0.4642857142857143</v>
      </c>
      <c r="I49" s="52">
        <v>5</v>
      </c>
      <c r="J49" s="53">
        <v>11</v>
      </c>
      <c r="K49" s="53"/>
    </row>
    <row r="50" spans="1:11" ht="15.6" x14ac:dyDescent="0.3">
      <c r="A50" s="44" t="s">
        <v>279</v>
      </c>
      <c r="B50" s="45" t="s">
        <v>165</v>
      </c>
      <c r="C50" s="45" t="s">
        <v>90</v>
      </c>
      <c r="D50" s="35" t="s">
        <v>535</v>
      </c>
      <c r="E50" s="56">
        <v>4119</v>
      </c>
      <c r="F50" s="62">
        <v>13</v>
      </c>
      <c r="G50" s="51">
        <f t="shared" si="2"/>
        <v>0.32500000000000001</v>
      </c>
      <c r="H50" s="51">
        <f t="shared" si="3"/>
        <v>0.4642857142857143</v>
      </c>
      <c r="I50" s="52">
        <v>3</v>
      </c>
      <c r="J50" s="53">
        <v>11</v>
      </c>
      <c r="K50" s="53"/>
    </row>
    <row r="51" spans="1:11" ht="15.6" x14ac:dyDescent="0.3">
      <c r="A51" s="37" t="s">
        <v>731</v>
      </c>
      <c r="B51" s="38" t="s">
        <v>58</v>
      </c>
      <c r="C51" s="38" t="s">
        <v>70</v>
      </c>
      <c r="D51" s="46" t="s">
        <v>532</v>
      </c>
      <c r="E51" s="56">
        <v>4151</v>
      </c>
      <c r="F51" s="58">
        <v>13</v>
      </c>
      <c r="G51" s="51">
        <f t="shared" si="2"/>
        <v>0.32500000000000001</v>
      </c>
      <c r="H51" s="51">
        <f t="shared" si="3"/>
        <v>0.4642857142857143</v>
      </c>
      <c r="I51" s="52">
        <v>2</v>
      </c>
      <c r="J51" s="53">
        <v>11</v>
      </c>
      <c r="K51" s="53"/>
    </row>
    <row r="52" spans="1:11" ht="15.6" x14ac:dyDescent="0.3">
      <c r="A52" s="37" t="s">
        <v>729</v>
      </c>
      <c r="B52" s="38" t="s">
        <v>58</v>
      </c>
      <c r="C52" s="38" t="s">
        <v>13</v>
      </c>
      <c r="D52" s="46" t="s">
        <v>535</v>
      </c>
      <c r="E52" s="55">
        <v>4125</v>
      </c>
      <c r="F52" s="58">
        <v>13</v>
      </c>
      <c r="G52" s="51">
        <f t="shared" si="2"/>
        <v>0.32500000000000001</v>
      </c>
      <c r="H52" s="51">
        <f t="shared" si="3"/>
        <v>0.4642857142857143</v>
      </c>
      <c r="I52" s="52">
        <v>3</v>
      </c>
      <c r="J52" s="53">
        <v>11</v>
      </c>
      <c r="K52" s="53"/>
    </row>
    <row r="53" spans="1:11" ht="15.6" x14ac:dyDescent="0.3">
      <c r="A53" s="37" t="s">
        <v>551</v>
      </c>
      <c r="B53" s="38" t="s">
        <v>15</v>
      </c>
      <c r="C53" s="38" t="s">
        <v>33</v>
      </c>
      <c r="D53" s="46" t="s">
        <v>533</v>
      </c>
      <c r="E53" s="55">
        <v>3887</v>
      </c>
      <c r="F53" s="58">
        <v>13</v>
      </c>
      <c r="G53" s="51">
        <f t="shared" si="2"/>
        <v>0.32500000000000001</v>
      </c>
      <c r="H53" s="51">
        <f t="shared" si="3"/>
        <v>0.4642857142857143</v>
      </c>
      <c r="I53" s="52">
        <v>5</v>
      </c>
      <c r="J53" s="53">
        <v>11</v>
      </c>
      <c r="K53" s="53"/>
    </row>
    <row r="54" spans="1:11" ht="15.6" x14ac:dyDescent="0.3">
      <c r="A54" s="37" t="s">
        <v>285</v>
      </c>
      <c r="B54" s="38" t="s">
        <v>17</v>
      </c>
      <c r="C54" s="38" t="s">
        <v>84</v>
      </c>
      <c r="D54" s="46" t="s">
        <v>526</v>
      </c>
      <c r="E54" s="56">
        <v>4256</v>
      </c>
      <c r="F54" s="58">
        <v>13</v>
      </c>
      <c r="G54" s="51">
        <f t="shared" si="2"/>
        <v>0.32500000000000001</v>
      </c>
      <c r="H54" s="51">
        <f t="shared" si="3"/>
        <v>0.4642857142857143</v>
      </c>
      <c r="I54" s="52">
        <v>4</v>
      </c>
      <c r="J54" s="53">
        <v>11</v>
      </c>
      <c r="K54" s="53"/>
    </row>
    <row r="55" spans="1:11" ht="15.6" x14ac:dyDescent="0.3">
      <c r="A55" s="37" t="s">
        <v>727</v>
      </c>
      <c r="B55" s="38" t="s">
        <v>36</v>
      </c>
      <c r="C55" s="38" t="s">
        <v>59</v>
      </c>
      <c r="D55" s="46" t="s">
        <v>528</v>
      </c>
      <c r="E55" s="56">
        <v>4028</v>
      </c>
      <c r="F55" s="58">
        <v>13</v>
      </c>
      <c r="G55" s="51">
        <f t="shared" si="2"/>
        <v>0.32500000000000001</v>
      </c>
      <c r="H55" s="51">
        <f t="shared" si="3"/>
        <v>0.4642857142857143</v>
      </c>
      <c r="I55" s="52">
        <v>3</v>
      </c>
      <c r="J55" s="53">
        <v>11</v>
      </c>
      <c r="K55" s="53"/>
    </row>
    <row r="56" spans="1:11" ht="15.6" x14ac:dyDescent="0.3">
      <c r="A56" s="34" t="s">
        <v>734</v>
      </c>
      <c r="B56" s="34" t="s">
        <v>100</v>
      </c>
      <c r="C56" s="34" t="s">
        <v>25</v>
      </c>
      <c r="D56" s="34" t="s">
        <v>531</v>
      </c>
      <c r="E56" s="56">
        <v>4067</v>
      </c>
      <c r="F56" s="56">
        <v>12</v>
      </c>
      <c r="G56" s="51">
        <f t="shared" si="2"/>
        <v>0.3</v>
      </c>
      <c r="H56" s="51">
        <f t="shared" si="3"/>
        <v>0.42857142857142855</v>
      </c>
      <c r="I56" s="52">
        <v>3</v>
      </c>
      <c r="J56" s="53">
        <v>12</v>
      </c>
      <c r="K56" s="53"/>
    </row>
    <row r="57" spans="1:11" ht="15.6" x14ac:dyDescent="0.3">
      <c r="A57" s="37" t="s">
        <v>274</v>
      </c>
      <c r="B57" s="38" t="s">
        <v>179</v>
      </c>
      <c r="C57" s="38" t="s">
        <v>66</v>
      </c>
      <c r="D57" s="46" t="s">
        <v>531</v>
      </c>
      <c r="E57" s="55">
        <v>4073</v>
      </c>
      <c r="F57" s="58">
        <v>12</v>
      </c>
      <c r="G57" s="51">
        <f t="shared" si="2"/>
        <v>0.3</v>
      </c>
      <c r="H57" s="51">
        <f t="shared" si="3"/>
        <v>0.42857142857142855</v>
      </c>
      <c r="I57" s="52">
        <v>3</v>
      </c>
      <c r="J57" s="53">
        <v>12</v>
      </c>
      <c r="K57" s="53"/>
    </row>
    <row r="58" spans="1:11" ht="15.6" x14ac:dyDescent="0.3">
      <c r="A58" s="36" t="s">
        <v>739</v>
      </c>
      <c r="B58" s="36" t="s">
        <v>61</v>
      </c>
      <c r="C58" s="36" t="s">
        <v>82</v>
      </c>
      <c r="D58" s="33" t="s">
        <v>526</v>
      </c>
      <c r="E58" s="55">
        <v>4259</v>
      </c>
      <c r="F58" s="57">
        <v>12</v>
      </c>
      <c r="G58" s="51">
        <f t="shared" si="2"/>
        <v>0.3</v>
      </c>
      <c r="H58" s="51">
        <f t="shared" si="3"/>
        <v>0.42857142857142855</v>
      </c>
      <c r="I58" s="52">
        <v>5</v>
      </c>
      <c r="J58" s="53">
        <v>12</v>
      </c>
      <c r="K58" s="53"/>
    </row>
    <row r="59" spans="1:11" ht="15.6" x14ac:dyDescent="0.3">
      <c r="A59" s="41" t="s">
        <v>736</v>
      </c>
      <c r="B59" s="41" t="s">
        <v>152</v>
      </c>
      <c r="C59" s="41" t="s">
        <v>737</v>
      </c>
      <c r="D59" s="33" t="s">
        <v>532</v>
      </c>
      <c r="E59" s="56">
        <v>4154</v>
      </c>
      <c r="F59" s="60">
        <v>12</v>
      </c>
      <c r="G59" s="51">
        <f t="shared" si="2"/>
        <v>0.3</v>
      </c>
      <c r="H59" s="51">
        <f t="shared" si="3"/>
        <v>0.42857142857142855</v>
      </c>
      <c r="I59" s="52">
        <v>3</v>
      </c>
      <c r="J59" s="53">
        <v>12</v>
      </c>
      <c r="K59" s="53"/>
    </row>
    <row r="60" spans="1:11" ht="15.6" x14ac:dyDescent="0.3">
      <c r="A60" s="35" t="s">
        <v>174</v>
      </c>
      <c r="B60" s="35" t="s">
        <v>93</v>
      </c>
      <c r="C60" s="35" t="s">
        <v>59</v>
      </c>
      <c r="D60" s="35" t="s">
        <v>524</v>
      </c>
      <c r="E60" s="56">
        <v>4363</v>
      </c>
      <c r="F60" s="53">
        <v>12</v>
      </c>
      <c r="G60" s="51">
        <f t="shared" si="2"/>
        <v>0.3</v>
      </c>
      <c r="H60" s="51">
        <f t="shared" si="3"/>
        <v>0.42857142857142855</v>
      </c>
      <c r="I60" s="52">
        <v>6</v>
      </c>
      <c r="J60" s="53">
        <v>12</v>
      </c>
      <c r="K60" s="53"/>
    </row>
    <row r="61" spans="1:11" ht="15.6" x14ac:dyDescent="0.3">
      <c r="A61" s="36" t="s">
        <v>735</v>
      </c>
      <c r="B61" s="36" t="s">
        <v>14</v>
      </c>
      <c r="C61" s="36" t="s">
        <v>54</v>
      </c>
      <c r="D61" s="33" t="s">
        <v>531</v>
      </c>
      <c r="E61" s="56">
        <v>4068</v>
      </c>
      <c r="F61" s="57">
        <v>12</v>
      </c>
      <c r="G61" s="51">
        <f t="shared" si="2"/>
        <v>0.3</v>
      </c>
      <c r="H61" s="51">
        <f t="shared" si="3"/>
        <v>0.42857142857142855</v>
      </c>
      <c r="I61" s="52">
        <v>3</v>
      </c>
      <c r="J61" s="53">
        <v>12</v>
      </c>
      <c r="K61" s="53"/>
    </row>
    <row r="62" spans="1:11" ht="15.6" x14ac:dyDescent="0.3">
      <c r="A62" s="33" t="s">
        <v>738</v>
      </c>
      <c r="B62" s="33" t="s">
        <v>105</v>
      </c>
      <c r="C62" s="33" t="s">
        <v>92</v>
      </c>
      <c r="D62" s="33" t="s">
        <v>532</v>
      </c>
      <c r="E62" s="55">
        <v>4156</v>
      </c>
      <c r="F62" s="55">
        <v>12</v>
      </c>
      <c r="G62" s="51">
        <f t="shared" si="2"/>
        <v>0.3</v>
      </c>
      <c r="H62" s="51">
        <f t="shared" si="3"/>
        <v>0.42857142857142855</v>
      </c>
      <c r="I62" s="52">
        <v>3</v>
      </c>
      <c r="J62" s="53">
        <v>12</v>
      </c>
      <c r="K62" s="53"/>
    </row>
    <row r="63" spans="1:11" ht="15.6" x14ac:dyDescent="0.3">
      <c r="A63" s="34" t="s">
        <v>742</v>
      </c>
      <c r="B63" s="34" t="s">
        <v>91</v>
      </c>
      <c r="C63" s="34" t="s">
        <v>743</v>
      </c>
      <c r="D63" s="34" t="s">
        <v>525</v>
      </c>
      <c r="E63" s="56">
        <v>3926</v>
      </c>
      <c r="F63" s="56">
        <v>11</v>
      </c>
      <c r="G63" s="51">
        <f t="shared" si="2"/>
        <v>0.27500000000000002</v>
      </c>
      <c r="H63" s="51">
        <f t="shared" si="3"/>
        <v>0.39285714285714285</v>
      </c>
      <c r="I63" s="52">
        <v>6</v>
      </c>
      <c r="J63" s="53">
        <v>13</v>
      </c>
      <c r="K63" s="53"/>
    </row>
    <row r="64" spans="1:11" ht="15.6" x14ac:dyDescent="0.3">
      <c r="A64" s="33" t="s">
        <v>740</v>
      </c>
      <c r="B64" s="33" t="s">
        <v>15</v>
      </c>
      <c r="C64" s="33" t="s">
        <v>741</v>
      </c>
      <c r="D64" s="33" t="s">
        <v>533</v>
      </c>
      <c r="E64" s="55">
        <v>3829</v>
      </c>
      <c r="F64" s="55">
        <v>11</v>
      </c>
      <c r="G64" s="51">
        <f t="shared" si="2"/>
        <v>0.27500000000000002</v>
      </c>
      <c r="H64" s="51">
        <f t="shared" si="3"/>
        <v>0.39285714285714285</v>
      </c>
      <c r="I64" s="52">
        <v>6</v>
      </c>
      <c r="J64" s="53">
        <v>13</v>
      </c>
      <c r="K64" s="53"/>
    </row>
    <row r="65" spans="1:11" ht="15.6" x14ac:dyDescent="0.3">
      <c r="A65" s="35" t="s">
        <v>156</v>
      </c>
      <c r="B65" s="35" t="s">
        <v>167</v>
      </c>
      <c r="C65" s="35" t="s">
        <v>97</v>
      </c>
      <c r="D65" s="35" t="s">
        <v>526</v>
      </c>
      <c r="E65" s="55">
        <v>4250</v>
      </c>
      <c r="F65" s="53">
        <v>11</v>
      </c>
      <c r="G65" s="51">
        <f t="shared" si="2"/>
        <v>0.27500000000000002</v>
      </c>
      <c r="H65" s="51">
        <f t="shared" si="3"/>
        <v>0.39285714285714285</v>
      </c>
      <c r="I65" s="52">
        <v>6</v>
      </c>
      <c r="J65" s="53">
        <v>13</v>
      </c>
      <c r="K65" s="53"/>
    </row>
    <row r="66" spans="1:11" ht="15.6" x14ac:dyDescent="0.3">
      <c r="A66" s="33" t="s">
        <v>748</v>
      </c>
      <c r="B66" s="33" t="s">
        <v>24</v>
      </c>
      <c r="C66" s="33" t="s">
        <v>66</v>
      </c>
      <c r="D66" s="33" t="s">
        <v>535</v>
      </c>
      <c r="E66" s="56">
        <v>4116</v>
      </c>
      <c r="F66" s="55">
        <v>10</v>
      </c>
      <c r="G66" s="51">
        <f t="shared" si="2"/>
        <v>0.25</v>
      </c>
      <c r="H66" s="51">
        <f t="shared" si="3"/>
        <v>0.35714285714285715</v>
      </c>
      <c r="I66" s="52">
        <v>4</v>
      </c>
      <c r="J66" s="53">
        <v>14</v>
      </c>
      <c r="K66" s="53"/>
    </row>
    <row r="67" spans="1:11" ht="15.6" x14ac:dyDescent="0.3">
      <c r="A67" s="35" t="s">
        <v>158</v>
      </c>
      <c r="B67" s="35" t="s">
        <v>74</v>
      </c>
      <c r="C67" s="35" t="s">
        <v>66</v>
      </c>
      <c r="D67" s="35" t="s">
        <v>533</v>
      </c>
      <c r="E67" s="56">
        <v>3864</v>
      </c>
      <c r="F67" s="53">
        <v>10</v>
      </c>
      <c r="G67" s="51">
        <f t="shared" si="2"/>
        <v>0.25</v>
      </c>
      <c r="H67" s="51">
        <f t="shared" si="3"/>
        <v>0.35714285714285715</v>
      </c>
      <c r="I67" s="52">
        <v>7</v>
      </c>
      <c r="J67" s="53">
        <v>14</v>
      </c>
      <c r="K67" s="53"/>
    </row>
    <row r="68" spans="1:11" ht="15.6" x14ac:dyDescent="0.3">
      <c r="A68" s="37" t="s">
        <v>749</v>
      </c>
      <c r="B68" s="38" t="s">
        <v>750</v>
      </c>
      <c r="C68" s="38" t="s">
        <v>751</v>
      </c>
      <c r="D68" s="46" t="s">
        <v>535</v>
      </c>
      <c r="E68" s="55">
        <v>4122</v>
      </c>
      <c r="F68" s="58">
        <v>10</v>
      </c>
      <c r="G68" s="51">
        <f t="shared" si="2"/>
        <v>0.25</v>
      </c>
      <c r="H68" s="51">
        <f t="shared" si="3"/>
        <v>0.35714285714285715</v>
      </c>
      <c r="I68" s="52">
        <v>4</v>
      </c>
      <c r="J68" s="53">
        <v>14</v>
      </c>
      <c r="K68" s="53"/>
    </row>
    <row r="69" spans="1:11" ht="15.6" x14ac:dyDescent="0.3">
      <c r="A69" s="33" t="s">
        <v>747</v>
      </c>
      <c r="B69" s="33" t="s">
        <v>15</v>
      </c>
      <c r="C69" s="33" t="s">
        <v>123</v>
      </c>
      <c r="D69" s="33" t="s">
        <v>531</v>
      </c>
      <c r="E69" s="55">
        <v>4069</v>
      </c>
      <c r="F69" s="55">
        <v>10</v>
      </c>
      <c r="G69" s="51">
        <f t="shared" ref="G69:G100" si="4">F69/$B$1</f>
        <v>0.25</v>
      </c>
      <c r="H69" s="51">
        <f t="shared" si="3"/>
        <v>0.35714285714285715</v>
      </c>
      <c r="I69" s="52">
        <v>4</v>
      </c>
      <c r="J69" s="53">
        <v>14</v>
      </c>
      <c r="K69" s="53"/>
    </row>
    <row r="70" spans="1:11" ht="15.6" x14ac:dyDescent="0.3">
      <c r="A70" s="33" t="s">
        <v>752</v>
      </c>
      <c r="B70" s="33" t="s">
        <v>720</v>
      </c>
      <c r="C70" s="33" t="s">
        <v>753</v>
      </c>
      <c r="D70" s="33" t="s">
        <v>532</v>
      </c>
      <c r="E70" s="55">
        <v>4157</v>
      </c>
      <c r="F70" s="55">
        <v>10</v>
      </c>
      <c r="G70" s="51">
        <f t="shared" si="4"/>
        <v>0.25</v>
      </c>
      <c r="H70" s="51">
        <f t="shared" ref="H70:H101" si="5">F70/$F$5</f>
        <v>0.35714285714285715</v>
      </c>
      <c r="I70" s="52">
        <v>4</v>
      </c>
      <c r="J70" s="53">
        <v>14</v>
      </c>
      <c r="K70" s="53"/>
    </row>
    <row r="71" spans="1:11" ht="15.6" x14ac:dyDescent="0.3">
      <c r="A71" s="33" t="s">
        <v>744</v>
      </c>
      <c r="B71" s="33" t="s">
        <v>745</v>
      </c>
      <c r="C71" s="33" t="s">
        <v>746</v>
      </c>
      <c r="D71" s="33" t="s">
        <v>529</v>
      </c>
      <c r="E71" s="56">
        <v>3686</v>
      </c>
      <c r="F71" s="55">
        <v>10</v>
      </c>
      <c r="G71" s="51">
        <f t="shared" si="4"/>
        <v>0.25</v>
      </c>
      <c r="H71" s="51">
        <f t="shared" si="5"/>
        <v>0.35714285714285715</v>
      </c>
      <c r="I71" s="52">
        <v>3</v>
      </c>
      <c r="J71" s="53">
        <v>14</v>
      </c>
      <c r="K71" s="53"/>
    </row>
    <row r="72" spans="1:11" ht="15.6" x14ac:dyDescent="0.3">
      <c r="A72" s="37" t="s">
        <v>757</v>
      </c>
      <c r="B72" s="38" t="s">
        <v>38</v>
      </c>
      <c r="C72" s="38" t="s">
        <v>16</v>
      </c>
      <c r="D72" s="46" t="s">
        <v>531</v>
      </c>
      <c r="E72" s="56">
        <v>4401</v>
      </c>
      <c r="F72" s="58">
        <v>9</v>
      </c>
      <c r="G72" s="51">
        <f t="shared" si="4"/>
        <v>0.22500000000000001</v>
      </c>
      <c r="H72" s="51">
        <f t="shared" si="5"/>
        <v>0.32142857142857145</v>
      </c>
      <c r="I72" s="52">
        <v>5</v>
      </c>
      <c r="J72" s="53">
        <v>15</v>
      </c>
      <c r="K72" s="53"/>
    </row>
    <row r="73" spans="1:11" ht="15.6" x14ac:dyDescent="0.3">
      <c r="A73" s="33" t="s">
        <v>300</v>
      </c>
      <c r="B73" s="33" t="s">
        <v>30</v>
      </c>
      <c r="C73" s="33" t="s">
        <v>41</v>
      </c>
      <c r="D73" s="33" t="s">
        <v>527</v>
      </c>
      <c r="E73" s="56">
        <v>3780</v>
      </c>
      <c r="F73" s="55">
        <v>9</v>
      </c>
      <c r="G73" s="51">
        <f t="shared" si="4"/>
        <v>0.22500000000000001</v>
      </c>
      <c r="H73" s="51">
        <f t="shared" si="5"/>
        <v>0.32142857142857145</v>
      </c>
      <c r="I73" s="52">
        <v>4</v>
      </c>
      <c r="J73" s="53">
        <v>15</v>
      </c>
      <c r="K73" s="53"/>
    </row>
    <row r="74" spans="1:11" ht="15.6" x14ac:dyDescent="0.3">
      <c r="A74" s="34" t="s">
        <v>754</v>
      </c>
      <c r="B74" s="34" t="s">
        <v>38</v>
      </c>
      <c r="C74" s="34" t="s">
        <v>59</v>
      </c>
      <c r="D74" s="34" t="s">
        <v>533</v>
      </c>
      <c r="E74" s="56">
        <v>3851</v>
      </c>
      <c r="F74" s="56">
        <v>9</v>
      </c>
      <c r="G74" s="51">
        <f t="shared" si="4"/>
        <v>0.22500000000000001</v>
      </c>
      <c r="H74" s="51">
        <f t="shared" si="5"/>
        <v>0.32142857142857145</v>
      </c>
      <c r="I74" s="52">
        <v>8</v>
      </c>
      <c r="J74" s="53">
        <v>15</v>
      </c>
      <c r="K74" s="53"/>
    </row>
    <row r="75" spans="1:11" ht="15.6" x14ac:dyDescent="0.3">
      <c r="A75" s="36" t="s">
        <v>755</v>
      </c>
      <c r="B75" s="36" t="s">
        <v>68</v>
      </c>
      <c r="C75" s="36" t="s">
        <v>20</v>
      </c>
      <c r="D75" s="33" t="s">
        <v>534</v>
      </c>
      <c r="E75" s="55">
        <v>4188</v>
      </c>
      <c r="F75" s="57">
        <v>9</v>
      </c>
      <c r="G75" s="51">
        <f t="shared" si="4"/>
        <v>0.22500000000000001</v>
      </c>
      <c r="H75" s="51">
        <f t="shared" si="5"/>
        <v>0.32142857142857145</v>
      </c>
      <c r="I75" s="52">
        <v>4</v>
      </c>
      <c r="J75" s="53">
        <v>15</v>
      </c>
      <c r="K75" s="53"/>
    </row>
    <row r="76" spans="1:11" ht="15.6" x14ac:dyDescent="0.3">
      <c r="A76" s="33" t="s">
        <v>251</v>
      </c>
      <c r="B76" s="33" t="s">
        <v>110</v>
      </c>
      <c r="C76" s="33" t="s">
        <v>252</v>
      </c>
      <c r="D76" s="33" t="s">
        <v>533</v>
      </c>
      <c r="E76" s="55">
        <v>3852</v>
      </c>
      <c r="F76" s="55">
        <v>9</v>
      </c>
      <c r="G76" s="51">
        <f t="shared" si="4"/>
        <v>0.22500000000000001</v>
      </c>
      <c r="H76" s="51">
        <f t="shared" si="5"/>
        <v>0.32142857142857145</v>
      </c>
      <c r="I76" s="52">
        <v>8</v>
      </c>
      <c r="J76" s="53">
        <v>15</v>
      </c>
      <c r="K76" s="53"/>
    </row>
    <row r="77" spans="1:11" ht="15.6" x14ac:dyDescent="0.3">
      <c r="A77" s="35" t="s">
        <v>756</v>
      </c>
      <c r="B77" s="35" t="s">
        <v>58</v>
      </c>
      <c r="C77" s="35" t="s">
        <v>172</v>
      </c>
      <c r="D77" s="35" t="s">
        <v>526</v>
      </c>
      <c r="E77" s="56">
        <v>4257</v>
      </c>
      <c r="F77" s="53">
        <v>9</v>
      </c>
      <c r="G77" s="51">
        <f t="shared" si="4"/>
        <v>0.22500000000000001</v>
      </c>
      <c r="H77" s="51">
        <f t="shared" si="5"/>
        <v>0.32142857142857145</v>
      </c>
      <c r="I77" s="52">
        <v>7</v>
      </c>
      <c r="J77" s="53">
        <v>15</v>
      </c>
      <c r="K77" s="53"/>
    </row>
    <row r="78" spans="1:11" ht="15.6" x14ac:dyDescent="0.3">
      <c r="A78" s="33" t="s">
        <v>758</v>
      </c>
      <c r="B78" s="33" t="s">
        <v>218</v>
      </c>
      <c r="C78" s="33" t="s">
        <v>759</v>
      </c>
      <c r="D78" s="33" t="s">
        <v>527</v>
      </c>
      <c r="E78" s="56">
        <v>3785</v>
      </c>
      <c r="F78" s="55">
        <v>8</v>
      </c>
      <c r="G78" s="51">
        <f t="shared" si="4"/>
        <v>0.2</v>
      </c>
      <c r="H78" s="51">
        <f t="shared" si="5"/>
        <v>0.2857142857142857</v>
      </c>
      <c r="I78" s="52">
        <v>5</v>
      </c>
      <c r="J78" s="53">
        <v>16</v>
      </c>
      <c r="K78" s="53"/>
    </row>
    <row r="79" spans="1:11" ht="15.6" x14ac:dyDescent="0.3">
      <c r="A79" s="33" t="s">
        <v>765</v>
      </c>
      <c r="B79" s="33" t="s">
        <v>297</v>
      </c>
      <c r="C79" s="33" t="s">
        <v>766</v>
      </c>
      <c r="D79" s="33" t="s">
        <v>525</v>
      </c>
      <c r="E79" s="55">
        <v>3921</v>
      </c>
      <c r="F79" s="55">
        <v>8</v>
      </c>
      <c r="G79" s="51">
        <f t="shared" si="4"/>
        <v>0.2</v>
      </c>
      <c r="H79" s="51">
        <f t="shared" si="5"/>
        <v>0.2857142857142857</v>
      </c>
      <c r="I79" s="52">
        <v>7</v>
      </c>
      <c r="J79" s="53">
        <v>16</v>
      </c>
      <c r="K79" s="53"/>
    </row>
    <row r="80" spans="1:11" ht="15.6" x14ac:dyDescent="0.3">
      <c r="A80" s="34" t="s">
        <v>257</v>
      </c>
      <c r="B80" s="34" t="s">
        <v>98</v>
      </c>
      <c r="C80" s="34" t="s">
        <v>29</v>
      </c>
      <c r="D80" s="34" t="s">
        <v>527</v>
      </c>
      <c r="E80" s="56">
        <v>3778</v>
      </c>
      <c r="F80" s="56">
        <v>8</v>
      </c>
      <c r="G80" s="51">
        <f t="shared" si="4"/>
        <v>0.2</v>
      </c>
      <c r="H80" s="51">
        <f t="shared" si="5"/>
        <v>0.2857142857142857</v>
      </c>
      <c r="I80" s="52">
        <v>5</v>
      </c>
      <c r="J80" s="53">
        <v>16</v>
      </c>
      <c r="K80" s="53"/>
    </row>
    <row r="81" spans="1:11" ht="15.6" x14ac:dyDescent="0.3">
      <c r="A81" s="50" t="s">
        <v>760</v>
      </c>
      <c r="B81" s="50" t="s">
        <v>134</v>
      </c>
      <c r="C81" s="50" t="s">
        <v>53</v>
      </c>
      <c r="D81" s="50" t="s">
        <v>533</v>
      </c>
      <c r="E81" s="53">
        <v>3827</v>
      </c>
      <c r="F81" s="66">
        <v>8</v>
      </c>
      <c r="G81" s="51">
        <f t="shared" si="4"/>
        <v>0.2</v>
      </c>
      <c r="H81" s="51">
        <f t="shared" si="5"/>
        <v>0.2857142857142857</v>
      </c>
      <c r="I81" s="52">
        <v>9</v>
      </c>
      <c r="J81" s="53">
        <v>16</v>
      </c>
      <c r="K81" s="53"/>
    </row>
    <row r="82" spans="1:11" ht="15.6" x14ac:dyDescent="0.3">
      <c r="A82" s="34" t="s">
        <v>761</v>
      </c>
      <c r="B82" s="34" t="s">
        <v>134</v>
      </c>
      <c r="C82" s="34" t="s">
        <v>25</v>
      </c>
      <c r="D82" s="34" t="s">
        <v>533</v>
      </c>
      <c r="E82" s="56">
        <v>3837</v>
      </c>
      <c r="F82" s="56">
        <v>8</v>
      </c>
      <c r="G82" s="51">
        <f t="shared" si="4"/>
        <v>0.2</v>
      </c>
      <c r="H82" s="51">
        <f t="shared" si="5"/>
        <v>0.2857142857142857</v>
      </c>
      <c r="I82" s="52">
        <v>9</v>
      </c>
      <c r="J82" s="53">
        <v>16</v>
      </c>
      <c r="K82" s="53"/>
    </row>
    <row r="83" spans="1:11" ht="15.6" x14ac:dyDescent="0.3">
      <c r="A83" s="33" t="s">
        <v>762</v>
      </c>
      <c r="B83" s="33" t="s">
        <v>190</v>
      </c>
      <c r="C83" s="33" t="s">
        <v>79</v>
      </c>
      <c r="D83" s="33" t="s">
        <v>533</v>
      </c>
      <c r="E83" s="55">
        <v>3861</v>
      </c>
      <c r="F83" s="55">
        <v>8</v>
      </c>
      <c r="G83" s="51">
        <f t="shared" si="4"/>
        <v>0.2</v>
      </c>
      <c r="H83" s="51">
        <f t="shared" si="5"/>
        <v>0.2857142857142857</v>
      </c>
      <c r="I83" s="52">
        <v>9</v>
      </c>
      <c r="J83" s="53">
        <v>16</v>
      </c>
      <c r="K83" s="53"/>
    </row>
    <row r="84" spans="1:11" ht="15.6" x14ac:dyDescent="0.3">
      <c r="A84" s="65" t="s">
        <v>768</v>
      </c>
      <c r="B84" s="65" t="s">
        <v>17</v>
      </c>
      <c r="C84" s="65" t="s">
        <v>39</v>
      </c>
      <c r="D84" s="33" t="s">
        <v>535</v>
      </c>
      <c r="E84" s="55">
        <v>4121</v>
      </c>
      <c r="F84" s="55">
        <v>8</v>
      </c>
      <c r="G84" s="51">
        <f t="shared" si="4"/>
        <v>0.2</v>
      </c>
      <c r="H84" s="51">
        <f t="shared" si="5"/>
        <v>0.2857142857142857</v>
      </c>
      <c r="I84" s="52">
        <v>5</v>
      </c>
      <c r="J84" s="53">
        <v>16</v>
      </c>
      <c r="K84" s="53"/>
    </row>
    <row r="85" spans="1:11" ht="15.6" x14ac:dyDescent="0.3">
      <c r="A85" s="33" t="s">
        <v>169</v>
      </c>
      <c r="B85" s="33" t="s">
        <v>89</v>
      </c>
      <c r="C85" s="33" t="s">
        <v>52</v>
      </c>
      <c r="D85" s="33" t="s">
        <v>526</v>
      </c>
      <c r="E85" s="55">
        <v>4254</v>
      </c>
      <c r="F85" s="55">
        <v>8</v>
      </c>
      <c r="G85" s="51">
        <f t="shared" si="4"/>
        <v>0.2</v>
      </c>
      <c r="H85" s="51">
        <f t="shared" si="5"/>
        <v>0.2857142857142857</v>
      </c>
      <c r="I85" s="52">
        <v>8</v>
      </c>
      <c r="J85" s="53">
        <v>16</v>
      </c>
      <c r="K85" s="53"/>
    </row>
    <row r="86" spans="1:11" ht="15.6" x14ac:dyDescent="0.3">
      <c r="A86" s="33" t="s">
        <v>763</v>
      </c>
      <c r="B86" s="33" t="s">
        <v>42</v>
      </c>
      <c r="C86" s="33" t="s">
        <v>171</v>
      </c>
      <c r="D86" s="33" t="s">
        <v>533</v>
      </c>
      <c r="E86" s="55">
        <v>3875</v>
      </c>
      <c r="F86" s="55">
        <v>8</v>
      </c>
      <c r="G86" s="51">
        <f t="shared" si="4"/>
        <v>0.2</v>
      </c>
      <c r="H86" s="51">
        <f t="shared" si="5"/>
        <v>0.2857142857142857</v>
      </c>
      <c r="I86" s="52">
        <v>9</v>
      </c>
      <c r="J86" s="53">
        <v>16</v>
      </c>
      <c r="K86" s="53"/>
    </row>
    <row r="87" spans="1:11" ht="15.6" x14ac:dyDescent="0.3">
      <c r="A87" s="50" t="s">
        <v>764</v>
      </c>
      <c r="B87" s="50" t="s">
        <v>12</v>
      </c>
      <c r="C87" s="50" t="s">
        <v>13</v>
      </c>
      <c r="D87" s="35" t="s">
        <v>533</v>
      </c>
      <c r="E87" s="55">
        <v>3888</v>
      </c>
      <c r="F87" s="55">
        <v>8</v>
      </c>
      <c r="G87" s="51">
        <f t="shared" si="4"/>
        <v>0.2</v>
      </c>
      <c r="H87" s="51">
        <f t="shared" si="5"/>
        <v>0.2857142857142857</v>
      </c>
      <c r="I87" s="52">
        <v>9</v>
      </c>
      <c r="J87" s="53">
        <v>16</v>
      </c>
      <c r="K87" s="53"/>
    </row>
    <row r="88" spans="1:11" ht="15.6" x14ac:dyDescent="0.3">
      <c r="A88" s="43" t="s">
        <v>767</v>
      </c>
      <c r="B88" s="43" t="s">
        <v>12</v>
      </c>
      <c r="C88" s="43" t="s">
        <v>25</v>
      </c>
      <c r="D88" s="35" t="s">
        <v>525</v>
      </c>
      <c r="E88" s="55">
        <v>3924</v>
      </c>
      <c r="F88" s="55">
        <v>8</v>
      </c>
      <c r="G88" s="51">
        <f t="shared" si="4"/>
        <v>0.2</v>
      </c>
      <c r="H88" s="51">
        <f t="shared" si="5"/>
        <v>0.2857142857142857</v>
      </c>
      <c r="I88" s="52">
        <v>7</v>
      </c>
      <c r="J88" s="53">
        <v>16</v>
      </c>
      <c r="K88" s="53"/>
    </row>
    <row r="89" spans="1:11" ht="15.6" x14ac:dyDescent="0.3">
      <c r="A89" s="33" t="s">
        <v>258</v>
      </c>
      <c r="B89" s="33" t="s">
        <v>259</v>
      </c>
      <c r="C89" s="33" t="s">
        <v>769</v>
      </c>
      <c r="D89" s="33" t="s">
        <v>529</v>
      </c>
      <c r="E89" s="55">
        <v>3652</v>
      </c>
      <c r="F89" s="55">
        <v>7</v>
      </c>
      <c r="G89" s="51">
        <f t="shared" si="4"/>
        <v>0.17499999999999999</v>
      </c>
      <c r="H89" s="51">
        <f t="shared" si="5"/>
        <v>0.25</v>
      </c>
      <c r="I89" s="52">
        <v>4</v>
      </c>
      <c r="J89" s="53">
        <v>17</v>
      </c>
      <c r="K89" s="53"/>
    </row>
    <row r="90" spans="1:11" ht="15.6" x14ac:dyDescent="0.3">
      <c r="A90" s="33" t="s">
        <v>771</v>
      </c>
      <c r="B90" s="33" t="s">
        <v>26</v>
      </c>
      <c r="C90" s="33" t="s">
        <v>272</v>
      </c>
      <c r="D90" s="33" t="s">
        <v>527</v>
      </c>
      <c r="E90" s="55">
        <v>3787</v>
      </c>
      <c r="F90" s="55">
        <v>7</v>
      </c>
      <c r="G90" s="51">
        <f t="shared" si="4"/>
        <v>0.17499999999999999</v>
      </c>
      <c r="H90" s="51">
        <f t="shared" si="5"/>
        <v>0.25</v>
      </c>
      <c r="I90" s="52">
        <v>6</v>
      </c>
      <c r="J90" s="53">
        <v>17</v>
      </c>
      <c r="K90" s="53"/>
    </row>
    <row r="91" spans="1:11" ht="15.6" x14ac:dyDescent="0.3">
      <c r="A91" s="33" t="s">
        <v>772</v>
      </c>
      <c r="B91" s="33" t="s">
        <v>96</v>
      </c>
      <c r="C91" s="33" t="s">
        <v>90</v>
      </c>
      <c r="D91" s="33" t="s">
        <v>533</v>
      </c>
      <c r="E91" s="55">
        <v>3844</v>
      </c>
      <c r="F91" s="55">
        <v>7</v>
      </c>
      <c r="G91" s="51">
        <f t="shared" si="4"/>
        <v>0.17499999999999999</v>
      </c>
      <c r="H91" s="51">
        <f t="shared" si="5"/>
        <v>0.25</v>
      </c>
      <c r="I91" s="52">
        <v>10</v>
      </c>
      <c r="J91" s="53">
        <v>17</v>
      </c>
      <c r="K91" s="53"/>
    </row>
    <row r="92" spans="1:11" ht="15.6" x14ac:dyDescent="0.3">
      <c r="A92" s="33" t="s">
        <v>770</v>
      </c>
      <c r="B92" s="33" t="s">
        <v>68</v>
      </c>
      <c r="C92" s="33" t="s">
        <v>34</v>
      </c>
      <c r="D92" s="33" t="s">
        <v>527</v>
      </c>
      <c r="E92" s="55">
        <v>3775</v>
      </c>
      <c r="F92" s="55">
        <v>7</v>
      </c>
      <c r="G92" s="51">
        <f t="shared" si="4"/>
        <v>0.17499999999999999</v>
      </c>
      <c r="H92" s="51">
        <f t="shared" si="5"/>
        <v>0.25</v>
      </c>
      <c r="I92" s="52">
        <v>6</v>
      </c>
      <c r="J92" s="53">
        <v>17</v>
      </c>
      <c r="K92" s="53"/>
    </row>
    <row r="93" spans="1:11" ht="15.6" x14ac:dyDescent="0.3">
      <c r="A93" s="43" t="s">
        <v>774</v>
      </c>
      <c r="B93" s="43" t="s">
        <v>11</v>
      </c>
      <c r="C93" s="43" t="s">
        <v>41</v>
      </c>
      <c r="D93" s="35" t="s">
        <v>535</v>
      </c>
      <c r="E93" s="55">
        <v>4120</v>
      </c>
      <c r="F93" s="55">
        <v>7</v>
      </c>
      <c r="G93" s="51">
        <f t="shared" si="4"/>
        <v>0.17499999999999999</v>
      </c>
      <c r="H93" s="51">
        <f t="shared" si="5"/>
        <v>0.25</v>
      </c>
      <c r="I93" s="52">
        <v>6</v>
      </c>
      <c r="J93" s="53">
        <v>17</v>
      </c>
      <c r="K93" s="53"/>
    </row>
    <row r="94" spans="1:11" ht="15.6" x14ac:dyDescent="0.3">
      <c r="A94" s="33" t="s">
        <v>773</v>
      </c>
      <c r="B94" s="33" t="s">
        <v>45</v>
      </c>
      <c r="C94" s="33" t="s">
        <v>27</v>
      </c>
      <c r="D94" s="33" t="s">
        <v>533</v>
      </c>
      <c r="E94" s="55">
        <v>3870</v>
      </c>
      <c r="F94" s="55">
        <v>7</v>
      </c>
      <c r="G94" s="51">
        <f t="shared" si="4"/>
        <v>0.17499999999999999</v>
      </c>
      <c r="H94" s="51">
        <f t="shared" si="5"/>
        <v>0.25</v>
      </c>
      <c r="I94" s="52">
        <v>10</v>
      </c>
      <c r="J94" s="53">
        <v>17</v>
      </c>
      <c r="K94" s="53"/>
    </row>
    <row r="95" spans="1:11" ht="15.6" x14ac:dyDescent="0.3">
      <c r="A95" s="33" t="s">
        <v>775</v>
      </c>
      <c r="B95" s="33" t="s">
        <v>776</v>
      </c>
      <c r="C95" s="33" t="s">
        <v>777</v>
      </c>
      <c r="D95" s="33" t="s">
        <v>530</v>
      </c>
      <c r="E95" s="55">
        <v>4316</v>
      </c>
      <c r="F95" s="55">
        <v>7</v>
      </c>
      <c r="G95" s="51">
        <f t="shared" si="4"/>
        <v>0.17499999999999999</v>
      </c>
      <c r="H95" s="51">
        <f t="shared" si="5"/>
        <v>0.25</v>
      </c>
      <c r="I95" s="52">
        <v>1</v>
      </c>
      <c r="J95" s="53">
        <v>17</v>
      </c>
      <c r="K95" s="53"/>
    </row>
    <row r="96" spans="1:11" ht="15.6" x14ac:dyDescent="0.3">
      <c r="A96" s="33" t="s">
        <v>155</v>
      </c>
      <c r="B96" s="33" t="s">
        <v>782</v>
      </c>
      <c r="C96" s="33" t="s">
        <v>783</v>
      </c>
      <c r="D96" s="33" t="s">
        <v>531</v>
      </c>
      <c r="E96" s="55">
        <v>4071</v>
      </c>
      <c r="F96" s="55">
        <v>6</v>
      </c>
      <c r="G96" s="51">
        <f t="shared" si="4"/>
        <v>0.15</v>
      </c>
      <c r="H96" s="51">
        <f t="shared" si="5"/>
        <v>0.21428571428571427</v>
      </c>
      <c r="I96" s="52">
        <v>6</v>
      </c>
      <c r="J96" s="53">
        <v>18</v>
      </c>
      <c r="K96" s="53"/>
    </row>
    <row r="97" spans="1:11" ht="15.6" x14ac:dyDescent="0.3">
      <c r="A97" s="46" t="s">
        <v>778</v>
      </c>
      <c r="B97" s="46" t="s">
        <v>12</v>
      </c>
      <c r="C97" s="46" t="s">
        <v>779</v>
      </c>
      <c r="D97" s="35" t="s">
        <v>529</v>
      </c>
      <c r="E97" s="55">
        <v>3658</v>
      </c>
      <c r="F97" s="55">
        <v>6</v>
      </c>
      <c r="G97" s="51">
        <f t="shared" si="4"/>
        <v>0.15</v>
      </c>
      <c r="H97" s="51">
        <f t="shared" si="5"/>
        <v>0.21428571428571427</v>
      </c>
      <c r="I97" s="52">
        <v>5</v>
      </c>
      <c r="J97" s="53">
        <v>18</v>
      </c>
      <c r="K97" s="53"/>
    </row>
    <row r="98" spans="1:11" ht="15.6" x14ac:dyDescent="0.3">
      <c r="A98" s="35" t="s">
        <v>780</v>
      </c>
      <c r="B98" s="33" t="s">
        <v>38</v>
      </c>
      <c r="C98" s="33" t="s">
        <v>781</v>
      </c>
      <c r="D98" s="33" t="s">
        <v>533</v>
      </c>
      <c r="E98" s="55">
        <v>3842</v>
      </c>
      <c r="F98" s="55">
        <v>6</v>
      </c>
      <c r="G98" s="51">
        <f t="shared" si="4"/>
        <v>0.15</v>
      </c>
      <c r="H98" s="51">
        <f t="shared" si="5"/>
        <v>0.21428571428571427</v>
      </c>
      <c r="I98" s="52">
        <v>11</v>
      </c>
      <c r="J98" s="53">
        <v>18</v>
      </c>
      <c r="K98" s="53"/>
    </row>
    <row r="99" spans="1:11" ht="15.6" x14ac:dyDescent="0.3">
      <c r="A99" s="48" t="s">
        <v>290</v>
      </c>
      <c r="B99" s="48" t="s">
        <v>152</v>
      </c>
      <c r="C99" s="48" t="s">
        <v>291</v>
      </c>
      <c r="D99" s="48" t="s">
        <v>529</v>
      </c>
      <c r="E99" s="55">
        <v>3672</v>
      </c>
      <c r="F99" s="55">
        <v>6</v>
      </c>
      <c r="G99" s="51">
        <f t="shared" si="4"/>
        <v>0.15</v>
      </c>
      <c r="H99" s="51">
        <f t="shared" si="5"/>
        <v>0.21428571428571427</v>
      </c>
      <c r="I99" s="52">
        <v>5</v>
      </c>
      <c r="J99" s="53">
        <v>18</v>
      </c>
      <c r="K99" s="53"/>
    </row>
    <row r="100" spans="1:11" ht="15.6" x14ac:dyDescent="0.3">
      <c r="A100" s="33" t="s">
        <v>785</v>
      </c>
      <c r="B100" s="33" t="s">
        <v>78</v>
      </c>
      <c r="C100" s="33" t="s">
        <v>48</v>
      </c>
      <c r="D100" s="33" t="s">
        <v>526</v>
      </c>
      <c r="E100" s="55">
        <v>4253</v>
      </c>
      <c r="F100" s="55">
        <v>6</v>
      </c>
      <c r="G100" s="51">
        <f t="shared" si="4"/>
        <v>0.15</v>
      </c>
      <c r="H100" s="51">
        <f t="shared" si="5"/>
        <v>0.21428571428571427</v>
      </c>
      <c r="I100" s="52">
        <v>9</v>
      </c>
      <c r="J100" s="53">
        <v>18</v>
      </c>
      <c r="K100" s="53"/>
    </row>
    <row r="101" spans="1:11" ht="15.6" x14ac:dyDescent="0.3">
      <c r="A101" s="33" t="s">
        <v>784</v>
      </c>
      <c r="B101" s="33" t="s">
        <v>96</v>
      </c>
      <c r="C101" s="33" t="s">
        <v>72</v>
      </c>
      <c r="D101" s="33" t="s">
        <v>535</v>
      </c>
      <c r="E101" s="55">
        <v>4123</v>
      </c>
      <c r="F101" s="55">
        <v>6</v>
      </c>
      <c r="G101" s="51">
        <f t="shared" ref="G101:G132" si="6">F101/$B$1</f>
        <v>0.15</v>
      </c>
      <c r="H101" s="51">
        <f t="shared" si="5"/>
        <v>0.21428571428571427</v>
      </c>
      <c r="I101" s="52">
        <v>7</v>
      </c>
      <c r="J101" s="53">
        <v>18</v>
      </c>
      <c r="K101" s="53"/>
    </row>
    <row r="102" spans="1:11" ht="15.6" x14ac:dyDescent="0.3">
      <c r="A102" s="33" t="s">
        <v>264</v>
      </c>
      <c r="B102" s="33" t="s">
        <v>265</v>
      </c>
      <c r="C102" s="33" t="s">
        <v>266</v>
      </c>
      <c r="D102" s="33" t="s">
        <v>533</v>
      </c>
      <c r="E102" s="55">
        <v>3891</v>
      </c>
      <c r="F102" s="55">
        <v>6</v>
      </c>
      <c r="G102" s="51">
        <f t="shared" si="6"/>
        <v>0.15</v>
      </c>
      <c r="H102" s="51">
        <f t="shared" ref="H102:H117" si="7">F102/$F$5</f>
        <v>0.21428571428571427</v>
      </c>
      <c r="I102" s="52">
        <v>11</v>
      </c>
      <c r="J102" s="53">
        <v>18</v>
      </c>
      <c r="K102" s="53"/>
    </row>
    <row r="103" spans="1:11" ht="15.6" x14ac:dyDescent="0.3">
      <c r="A103" s="65" t="s">
        <v>742</v>
      </c>
      <c r="B103" s="65" t="s">
        <v>788</v>
      </c>
      <c r="C103" s="65" t="s">
        <v>743</v>
      </c>
      <c r="D103" s="33" t="s">
        <v>525</v>
      </c>
      <c r="E103" s="55">
        <v>3927</v>
      </c>
      <c r="F103" s="55">
        <v>5</v>
      </c>
      <c r="G103" s="51">
        <f t="shared" si="6"/>
        <v>0.125</v>
      </c>
      <c r="H103" s="51">
        <f t="shared" si="7"/>
        <v>0.17857142857142858</v>
      </c>
      <c r="I103" s="52">
        <v>8</v>
      </c>
      <c r="J103" s="53">
        <v>19</v>
      </c>
      <c r="K103" s="53"/>
    </row>
    <row r="104" spans="1:11" ht="15.6" x14ac:dyDescent="0.3">
      <c r="A104" s="33" t="s">
        <v>790</v>
      </c>
      <c r="B104" s="33" t="s">
        <v>83</v>
      </c>
      <c r="C104" s="33" t="s">
        <v>13</v>
      </c>
      <c r="D104" s="33" t="s">
        <v>801</v>
      </c>
      <c r="E104" s="55">
        <v>4410</v>
      </c>
      <c r="F104" s="55">
        <v>5</v>
      </c>
      <c r="G104" s="51">
        <f t="shared" si="6"/>
        <v>0.125</v>
      </c>
      <c r="H104" s="51">
        <f t="shared" si="7"/>
        <v>0.17857142857142858</v>
      </c>
      <c r="I104" s="52">
        <v>3</v>
      </c>
      <c r="J104" s="53">
        <v>19</v>
      </c>
      <c r="K104" s="53"/>
    </row>
    <row r="105" spans="1:11" ht="15.6" x14ac:dyDescent="0.3">
      <c r="A105" s="46" t="s">
        <v>761</v>
      </c>
      <c r="B105" s="46" t="s">
        <v>56</v>
      </c>
      <c r="C105" s="46" t="s">
        <v>25</v>
      </c>
      <c r="D105" s="35" t="s">
        <v>533</v>
      </c>
      <c r="E105" s="55">
        <v>3838</v>
      </c>
      <c r="F105" s="55">
        <v>5</v>
      </c>
      <c r="G105" s="51">
        <f t="shared" si="6"/>
        <v>0.125</v>
      </c>
      <c r="H105" s="51">
        <f t="shared" si="7"/>
        <v>0.17857142857142858</v>
      </c>
      <c r="I105" s="52">
        <v>12</v>
      </c>
      <c r="J105" s="53">
        <v>19</v>
      </c>
      <c r="K105" s="53"/>
    </row>
    <row r="106" spans="1:11" ht="15.6" x14ac:dyDescent="0.3">
      <c r="A106" s="35" t="s">
        <v>789</v>
      </c>
      <c r="B106" s="33" t="s">
        <v>184</v>
      </c>
      <c r="C106" s="33" t="s">
        <v>293</v>
      </c>
      <c r="D106" s="33" t="s">
        <v>532</v>
      </c>
      <c r="E106" s="55">
        <v>4153</v>
      </c>
      <c r="F106" s="55">
        <v>5</v>
      </c>
      <c r="G106" s="51">
        <f t="shared" si="6"/>
        <v>0.125</v>
      </c>
      <c r="H106" s="51">
        <f t="shared" si="7"/>
        <v>0.17857142857142858</v>
      </c>
      <c r="I106" s="52">
        <v>5</v>
      </c>
      <c r="J106" s="53">
        <v>19</v>
      </c>
      <c r="K106" s="53"/>
    </row>
    <row r="107" spans="1:11" ht="15.6" x14ac:dyDescent="0.3">
      <c r="A107" s="46" t="s">
        <v>786</v>
      </c>
      <c r="B107" s="46" t="s">
        <v>80</v>
      </c>
      <c r="C107" s="46" t="s">
        <v>787</v>
      </c>
      <c r="D107" s="35" t="s">
        <v>533</v>
      </c>
      <c r="E107" s="55">
        <v>3886</v>
      </c>
      <c r="F107" s="55">
        <v>5</v>
      </c>
      <c r="G107" s="51">
        <f t="shared" si="6"/>
        <v>0.125</v>
      </c>
      <c r="H107" s="51">
        <f t="shared" si="7"/>
        <v>0.17857142857142858</v>
      </c>
      <c r="I107" s="52">
        <v>12</v>
      </c>
      <c r="J107" s="53">
        <v>19</v>
      </c>
      <c r="K107" s="53"/>
    </row>
    <row r="108" spans="1:11" ht="15.6" x14ac:dyDescent="0.3">
      <c r="A108" s="43" t="s">
        <v>288</v>
      </c>
      <c r="B108" s="43" t="s">
        <v>289</v>
      </c>
      <c r="C108" s="43" t="s">
        <v>34</v>
      </c>
      <c r="D108" s="35" t="s">
        <v>526</v>
      </c>
      <c r="E108" s="55">
        <v>4249</v>
      </c>
      <c r="F108" s="55">
        <v>3</v>
      </c>
      <c r="G108" s="51">
        <f t="shared" si="6"/>
        <v>7.4999999999999997E-2</v>
      </c>
      <c r="H108" s="51">
        <f t="shared" si="7"/>
        <v>0.10714285714285714</v>
      </c>
      <c r="I108" s="52">
        <v>10</v>
      </c>
      <c r="J108" s="53">
        <v>20</v>
      </c>
      <c r="K108" s="53"/>
    </row>
    <row r="109" spans="1:11" ht="15.6" x14ac:dyDescent="0.3">
      <c r="A109" s="33" t="s">
        <v>791</v>
      </c>
      <c r="B109" s="33" t="s">
        <v>45</v>
      </c>
      <c r="C109" s="33" t="s">
        <v>43</v>
      </c>
      <c r="D109" s="33" t="s">
        <v>801</v>
      </c>
      <c r="E109" s="55">
        <v>4413</v>
      </c>
      <c r="F109" s="55">
        <v>3</v>
      </c>
      <c r="G109" s="51">
        <f t="shared" si="6"/>
        <v>7.4999999999999997E-2</v>
      </c>
      <c r="H109" s="51">
        <f t="shared" si="7"/>
        <v>0.10714285714285714</v>
      </c>
      <c r="I109" s="52">
        <v>4</v>
      </c>
      <c r="J109" s="53">
        <v>20</v>
      </c>
      <c r="K109" s="53"/>
    </row>
    <row r="110" spans="1:11" ht="15.6" x14ac:dyDescent="0.3">
      <c r="A110" s="33" t="s">
        <v>792</v>
      </c>
      <c r="B110" s="33" t="s">
        <v>677</v>
      </c>
      <c r="C110" s="33" t="s">
        <v>49</v>
      </c>
      <c r="D110" s="33" t="s">
        <v>527</v>
      </c>
      <c r="E110" s="55">
        <v>3781</v>
      </c>
      <c r="F110" s="55">
        <v>2</v>
      </c>
      <c r="G110" s="51">
        <f t="shared" si="6"/>
        <v>0.05</v>
      </c>
      <c r="H110" s="51">
        <f t="shared" si="7"/>
        <v>7.1428571428571425E-2</v>
      </c>
      <c r="I110" s="52">
        <v>7</v>
      </c>
      <c r="J110" s="53">
        <v>21</v>
      </c>
      <c r="K110" s="53"/>
    </row>
    <row r="111" spans="1:11" ht="15.6" x14ac:dyDescent="0.3">
      <c r="A111" s="48" t="s">
        <v>277</v>
      </c>
      <c r="B111" s="48" t="s">
        <v>374</v>
      </c>
      <c r="C111" s="48" t="s">
        <v>321</v>
      </c>
      <c r="D111" s="48" t="s">
        <v>534</v>
      </c>
      <c r="E111" s="55">
        <v>4183</v>
      </c>
      <c r="F111" s="55">
        <v>0</v>
      </c>
      <c r="G111" s="51">
        <f t="shared" si="6"/>
        <v>0</v>
      </c>
      <c r="H111" s="51">
        <f t="shared" si="7"/>
        <v>0</v>
      </c>
      <c r="I111" s="52"/>
      <c r="J111" s="53"/>
      <c r="K111" s="53"/>
    </row>
    <row r="112" spans="1:11" ht="15.6" x14ac:dyDescent="0.3">
      <c r="A112" s="65" t="s">
        <v>793</v>
      </c>
      <c r="B112" s="65" t="s">
        <v>68</v>
      </c>
      <c r="C112" s="65" t="s">
        <v>34</v>
      </c>
      <c r="D112" s="33" t="s">
        <v>535</v>
      </c>
      <c r="E112" s="55">
        <v>4118</v>
      </c>
      <c r="F112" s="55">
        <v>0</v>
      </c>
      <c r="G112" s="51">
        <f t="shared" si="6"/>
        <v>0</v>
      </c>
      <c r="H112" s="51">
        <f t="shared" si="7"/>
        <v>0</v>
      </c>
      <c r="I112" s="52"/>
      <c r="J112" s="53"/>
      <c r="K112" s="53"/>
    </row>
    <row r="113" spans="1:11" ht="15.6" x14ac:dyDescent="0.3">
      <c r="A113" s="33" t="s">
        <v>797</v>
      </c>
      <c r="B113" s="33" t="s">
        <v>798</v>
      </c>
      <c r="C113" s="33" t="s">
        <v>799</v>
      </c>
      <c r="D113" s="33" t="s">
        <v>530</v>
      </c>
      <c r="E113" s="55">
        <v>4312</v>
      </c>
      <c r="F113" s="55">
        <v>0</v>
      </c>
      <c r="G113" s="51">
        <f t="shared" si="6"/>
        <v>0</v>
      </c>
      <c r="H113" s="51">
        <f t="shared" si="7"/>
        <v>0</v>
      </c>
      <c r="I113" s="52"/>
      <c r="J113" s="53"/>
      <c r="K113" s="53"/>
    </row>
    <row r="114" spans="1:11" ht="15.6" x14ac:dyDescent="0.3">
      <c r="A114" s="48" t="s">
        <v>800</v>
      </c>
      <c r="B114" s="48" t="s">
        <v>129</v>
      </c>
      <c r="C114" s="48" t="s">
        <v>71</v>
      </c>
      <c r="D114" s="48" t="s">
        <v>531</v>
      </c>
      <c r="E114" s="55">
        <v>4402</v>
      </c>
      <c r="F114" s="55">
        <v>0</v>
      </c>
      <c r="G114" s="51">
        <f t="shared" si="6"/>
        <v>0</v>
      </c>
      <c r="H114" s="51">
        <f t="shared" si="7"/>
        <v>0</v>
      </c>
      <c r="I114" s="52"/>
      <c r="J114" s="53"/>
      <c r="K114" s="53"/>
    </row>
    <row r="115" spans="1:11" ht="15.6" x14ac:dyDescent="0.3">
      <c r="A115" s="35" t="s">
        <v>794</v>
      </c>
      <c r="B115" s="35" t="s">
        <v>276</v>
      </c>
      <c r="C115" s="35" t="s">
        <v>795</v>
      </c>
      <c r="D115" s="35" t="s">
        <v>534</v>
      </c>
      <c r="E115" s="55">
        <v>4185</v>
      </c>
      <c r="F115" s="55">
        <v>0</v>
      </c>
      <c r="G115" s="51">
        <f t="shared" si="6"/>
        <v>0</v>
      </c>
      <c r="H115" s="51">
        <f t="shared" si="7"/>
        <v>0</v>
      </c>
      <c r="I115" s="52"/>
      <c r="J115" s="53"/>
      <c r="K115" s="53"/>
    </row>
    <row r="116" spans="1:11" ht="15.6" x14ac:dyDescent="0.3">
      <c r="A116" s="33" t="s">
        <v>796</v>
      </c>
      <c r="B116" s="33" t="s">
        <v>63</v>
      </c>
      <c r="C116" s="33" t="s">
        <v>39</v>
      </c>
      <c r="D116" s="33" t="s">
        <v>526</v>
      </c>
      <c r="E116" s="55">
        <v>4247</v>
      </c>
      <c r="F116" s="55">
        <v>0</v>
      </c>
      <c r="G116" s="51">
        <f t="shared" si="6"/>
        <v>0</v>
      </c>
      <c r="H116" s="51">
        <f t="shared" si="7"/>
        <v>0</v>
      </c>
      <c r="I116" s="52"/>
      <c r="J116" s="53"/>
      <c r="K116" s="53"/>
    </row>
    <row r="117" spans="1:11" ht="15.6" x14ac:dyDescent="0.3">
      <c r="A117" s="33" t="s">
        <v>282</v>
      </c>
      <c r="B117" s="33" t="s">
        <v>283</v>
      </c>
      <c r="C117" s="33" t="s">
        <v>284</v>
      </c>
      <c r="D117" s="33" t="s">
        <v>534</v>
      </c>
      <c r="E117" s="55">
        <v>4184</v>
      </c>
      <c r="F117" s="55">
        <v>0</v>
      </c>
      <c r="G117" s="51">
        <f t="shared" si="6"/>
        <v>0</v>
      </c>
      <c r="H117" s="51">
        <f t="shared" si="7"/>
        <v>0</v>
      </c>
      <c r="I117" s="52"/>
      <c r="J117" s="53"/>
      <c r="K117" s="53"/>
    </row>
    <row r="118" spans="1:11" x14ac:dyDescent="0.3">
      <c r="A118" s="12"/>
      <c r="B118" s="12"/>
      <c r="C118" s="12"/>
      <c r="E118" s="2"/>
      <c r="F118" s="14"/>
      <c r="G118" s="6"/>
      <c r="H118" s="6"/>
      <c r="I118" s="18"/>
    </row>
    <row r="119" spans="1:11" x14ac:dyDescent="0.3">
      <c r="A119" s="3"/>
      <c r="B119" s="3"/>
      <c r="C119" s="3"/>
      <c r="D119" s="3"/>
      <c r="E119" s="2"/>
      <c r="F119" s="14"/>
      <c r="G119" s="6"/>
      <c r="H119" s="6"/>
      <c r="I119" s="18"/>
    </row>
    <row r="120" spans="1:11" x14ac:dyDescent="0.3">
      <c r="A120" s="12"/>
      <c r="B120" s="12"/>
      <c r="C120" s="12"/>
      <c r="E120" s="2"/>
      <c r="F120" s="14"/>
      <c r="G120" s="6"/>
      <c r="H120" s="6"/>
      <c r="I120" s="18"/>
    </row>
    <row r="121" spans="1:11" x14ac:dyDescent="0.3">
      <c r="A121" s="3"/>
      <c r="B121" s="3"/>
      <c r="C121" s="3"/>
      <c r="D121" s="3"/>
      <c r="E121" s="2"/>
      <c r="F121" s="14"/>
      <c r="G121" s="6"/>
      <c r="H121" s="6"/>
      <c r="I121" s="18"/>
    </row>
    <row r="122" spans="1:11" x14ac:dyDescent="0.3">
      <c r="A122" s="3"/>
      <c r="B122" s="3"/>
      <c r="C122" s="3"/>
      <c r="D122" s="3"/>
      <c r="E122" s="2"/>
      <c r="F122" s="14"/>
      <c r="G122" s="6"/>
      <c r="H122" s="6"/>
      <c r="I122" s="18"/>
    </row>
    <row r="123" spans="1:11" x14ac:dyDescent="0.3">
      <c r="A123" s="23"/>
      <c r="B123" s="23"/>
      <c r="C123" s="23"/>
      <c r="D123" s="23"/>
      <c r="E123" s="2"/>
      <c r="F123" s="14"/>
      <c r="G123" s="6"/>
      <c r="H123" s="6"/>
      <c r="I123" s="18"/>
    </row>
    <row r="124" spans="1:11" x14ac:dyDescent="0.3">
      <c r="A124" s="25"/>
      <c r="B124" s="25"/>
      <c r="C124" s="25"/>
      <c r="D124" s="3"/>
      <c r="E124" s="2"/>
      <c r="F124" s="14"/>
      <c r="G124" s="6"/>
      <c r="H124" s="6"/>
      <c r="I124" s="18"/>
    </row>
    <row r="125" spans="1:11" x14ac:dyDescent="0.3">
      <c r="A125" s="3"/>
      <c r="B125" s="3"/>
      <c r="C125" s="3"/>
      <c r="D125" s="3"/>
      <c r="E125" s="2"/>
      <c r="F125" s="14"/>
      <c r="G125" s="6"/>
      <c r="H125" s="6"/>
      <c r="I125" s="18"/>
    </row>
    <row r="126" spans="1:11" x14ac:dyDescent="0.3">
      <c r="A126" s="3"/>
      <c r="B126" s="3"/>
      <c r="C126" s="3"/>
      <c r="D126" s="3"/>
      <c r="E126" s="2"/>
      <c r="F126" s="14"/>
      <c r="G126" s="6"/>
      <c r="H126" s="6"/>
      <c r="I126" s="18"/>
    </row>
    <row r="127" spans="1:11" x14ac:dyDescent="0.3">
      <c r="A127" s="12"/>
      <c r="B127" s="12"/>
      <c r="C127" s="12"/>
      <c r="E127" s="2"/>
      <c r="F127" s="14"/>
      <c r="G127" s="6"/>
      <c r="H127" s="6"/>
      <c r="I127" s="18"/>
    </row>
    <row r="128" spans="1:11" x14ac:dyDescent="0.3">
      <c r="A128" s="3"/>
      <c r="B128" s="3"/>
      <c r="C128" s="3"/>
      <c r="D128" s="3"/>
      <c r="E128" s="2"/>
      <c r="F128" s="14"/>
      <c r="G128" s="6"/>
      <c r="H128" s="6"/>
      <c r="I128" s="18"/>
    </row>
    <row r="129" spans="1:9" x14ac:dyDescent="0.3">
      <c r="A129" s="29"/>
      <c r="B129" s="29"/>
      <c r="C129" s="29"/>
      <c r="D129" s="3"/>
      <c r="E129" s="2"/>
      <c r="F129" s="14"/>
      <c r="G129" s="6"/>
      <c r="H129" s="6"/>
      <c r="I129" s="18"/>
    </row>
    <row r="130" spans="1:9" x14ac:dyDescent="0.3">
      <c r="A130" s="12"/>
      <c r="B130" s="3"/>
      <c r="C130" s="3"/>
      <c r="D130" s="3"/>
      <c r="E130" s="2"/>
      <c r="F130" s="14"/>
      <c r="G130" s="6"/>
      <c r="H130" s="6"/>
      <c r="I130" s="18"/>
    </row>
    <row r="131" spans="1:9" x14ac:dyDescent="0.3">
      <c r="A131" s="25"/>
      <c r="B131" s="25"/>
      <c r="C131" s="25"/>
      <c r="D131" s="3"/>
      <c r="E131" s="2"/>
      <c r="F131" s="14"/>
      <c r="G131" s="6"/>
      <c r="H131" s="6"/>
      <c r="I131" s="18"/>
    </row>
    <row r="132" spans="1:9" x14ac:dyDescent="0.3">
      <c r="A132" s="25"/>
      <c r="B132" s="25"/>
      <c r="C132" s="25"/>
      <c r="D132" s="3"/>
      <c r="E132" s="2"/>
      <c r="F132" s="14"/>
      <c r="G132" s="6"/>
      <c r="H132" s="6"/>
      <c r="I132" s="18"/>
    </row>
    <row r="133" spans="1:9" x14ac:dyDescent="0.3">
      <c r="A133" s="24"/>
      <c r="B133" s="24"/>
      <c r="C133" s="24"/>
      <c r="D133" s="3"/>
      <c r="E133" s="2"/>
      <c r="F133" s="14"/>
      <c r="G133" s="6"/>
      <c r="H133" s="6"/>
      <c r="I133" s="18"/>
    </row>
    <row r="134" spans="1:9" x14ac:dyDescent="0.3">
      <c r="A134" s="3"/>
      <c r="B134" s="3"/>
      <c r="C134" s="3"/>
      <c r="D134" s="3"/>
      <c r="E134" s="2"/>
      <c r="F134" s="14"/>
      <c r="G134" s="6"/>
      <c r="H134" s="6"/>
      <c r="I134" s="18"/>
    </row>
    <row r="135" spans="1:9" x14ac:dyDescent="0.3">
      <c r="A135" s="3"/>
      <c r="B135" s="3"/>
      <c r="C135" s="3"/>
      <c r="D135" s="3"/>
      <c r="E135" s="2"/>
      <c r="F135" s="14"/>
      <c r="G135" s="6"/>
      <c r="H135" s="6"/>
      <c r="I135" s="18"/>
    </row>
    <row r="136" spans="1:9" x14ac:dyDescent="0.3">
      <c r="A136" s="25"/>
      <c r="B136" s="25"/>
      <c r="C136" s="25"/>
      <c r="D136" s="3"/>
      <c r="E136" s="2"/>
      <c r="F136" s="14"/>
      <c r="G136" s="6"/>
      <c r="H136" s="6"/>
      <c r="I136" s="18"/>
    </row>
    <row r="137" spans="1:9" x14ac:dyDescent="0.3">
      <c r="A137" s="5"/>
      <c r="B137" s="5"/>
      <c r="C137" s="5"/>
      <c r="E137" s="2"/>
      <c r="F137" s="14"/>
      <c r="G137" s="6"/>
      <c r="H137" s="6"/>
      <c r="I137" s="18"/>
    </row>
    <row r="138" spans="1:9" x14ac:dyDescent="0.3">
      <c r="A138" s="3"/>
      <c r="B138" s="3"/>
      <c r="C138" s="3"/>
      <c r="D138" s="3"/>
      <c r="E138" s="2"/>
      <c r="F138" s="14"/>
      <c r="G138" s="6"/>
      <c r="H138" s="6"/>
      <c r="I138" s="18"/>
    </row>
    <row r="139" spans="1:9" x14ac:dyDescent="0.3">
      <c r="A139" s="3"/>
      <c r="B139" s="3"/>
      <c r="C139" s="3"/>
      <c r="D139" s="3"/>
      <c r="E139" s="2"/>
      <c r="F139" s="14"/>
      <c r="G139" s="6"/>
      <c r="H139" s="6"/>
      <c r="I139" s="18"/>
    </row>
    <row r="140" spans="1:9" x14ac:dyDescent="0.3">
      <c r="A140" s="10"/>
      <c r="B140" s="10"/>
      <c r="C140" s="10"/>
      <c r="E140" s="2"/>
      <c r="F140" s="14"/>
      <c r="G140" s="6"/>
      <c r="H140" s="6"/>
      <c r="I140" s="18"/>
    </row>
    <row r="141" spans="1:9" x14ac:dyDescent="0.3">
      <c r="A141" s="2"/>
      <c r="B141" s="2"/>
      <c r="C141" s="2"/>
      <c r="E141" s="2"/>
      <c r="F141" s="14"/>
      <c r="G141" s="6"/>
      <c r="H141" s="6"/>
      <c r="I141" s="18"/>
    </row>
  </sheetData>
  <autoFilter ref="A3:J117">
    <filterColumn colId="5" showButton="0"/>
    <filterColumn colId="6" showButton="0"/>
    <filterColumn colId="8" showButton="0"/>
    <sortState ref="A6:J117">
      <sortCondition descending="1" ref="F3:F117"/>
    </sortState>
  </autoFilter>
  <mergeCells count="8">
    <mergeCell ref="I3:J3"/>
    <mergeCell ref="K3:K4"/>
    <mergeCell ref="F3:H3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workbookViewId="0">
      <selection activeCell="J93" sqref="J93:J99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8.6640625" style="8" customWidth="1"/>
    <col min="4" max="4" width="37" style="12" customWidth="1"/>
    <col min="5" max="5" width="8.33203125" style="7" customWidth="1"/>
    <col min="6" max="6" width="9" style="7" customWidth="1"/>
    <col min="7" max="7" width="14.5546875" style="7" bestFit="1" customWidth="1"/>
    <col min="8" max="8" width="16.5546875" style="7" bestFit="1" customWidth="1"/>
    <col min="9" max="9" width="11.33203125" style="20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40</v>
      </c>
    </row>
    <row r="3" spans="1:11" x14ac:dyDescent="0.3">
      <c r="A3" s="87" t="s">
        <v>1</v>
      </c>
      <c r="B3" s="87" t="s">
        <v>2</v>
      </c>
      <c r="C3" s="87" t="s">
        <v>3</v>
      </c>
      <c r="D3" s="87" t="s">
        <v>4</v>
      </c>
      <c r="E3" s="87" t="s">
        <v>0</v>
      </c>
      <c r="F3" s="87" t="s">
        <v>6</v>
      </c>
      <c r="G3" s="87"/>
      <c r="H3" s="87"/>
      <c r="I3" s="87" t="s">
        <v>7</v>
      </c>
      <c r="J3" s="87"/>
      <c r="K3" s="88" t="s">
        <v>160</v>
      </c>
    </row>
    <row r="4" spans="1:11" x14ac:dyDescent="0.3">
      <c r="A4" s="87"/>
      <c r="B4" s="87"/>
      <c r="C4" s="87"/>
      <c r="D4" s="87"/>
      <c r="E4" s="87"/>
      <c r="F4" s="17" t="s">
        <v>8</v>
      </c>
      <c r="G4" s="17" t="s">
        <v>9</v>
      </c>
      <c r="H4" s="17" t="s">
        <v>10</v>
      </c>
      <c r="I4" s="21" t="s">
        <v>135</v>
      </c>
      <c r="J4" s="19" t="s">
        <v>138</v>
      </c>
      <c r="K4" s="88"/>
    </row>
    <row r="5" spans="1:11" ht="15.6" x14ac:dyDescent="0.3">
      <c r="A5" s="35" t="s">
        <v>142</v>
      </c>
      <c r="B5" s="33" t="s">
        <v>24</v>
      </c>
      <c r="C5" s="33" t="s">
        <v>25</v>
      </c>
      <c r="D5" s="33" t="s">
        <v>529</v>
      </c>
      <c r="E5" s="56">
        <v>3689</v>
      </c>
      <c r="F5" s="55">
        <v>37</v>
      </c>
      <c r="G5" s="71">
        <f t="shared" ref="G5:G36" si="0">F5/$B$1</f>
        <v>0.92500000000000004</v>
      </c>
      <c r="H5" s="51"/>
      <c r="I5" s="52">
        <v>1</v>
      </c>
      <c r="J5" s="53">
        <v>1</v>
      </c>
      <c r="K5" s="53"/>
    </row>
    <row r="6" spans="1:11" ht="15.6" x14ac:dyDescent="0.3">
      <c r="A6" s="33" t="s">
        <v>802</v>
      </c>
      <c r="B6" s="33" t="s">
        <v>56</v>
      </c>
      <c r="C6" s="33" t="s">
        <v>66</v>
      </c>
      <c r="D6" s="33" t="s">
        <v>534</v>
      </c>
      <c r="E6" s="56">
        <v>4195</v>
      </c>
      <c r="F6" s="55">
        <v>35</v>
      </c>
      <c r="G6" s="71">
        <f t="shared" si="0"/>
        <v>0.875</v>
      </c>
      <c r="H6" s="51">
        <f t="shared" ref="H6:H37" si="1">F6/$F$5</f>
        <v>0.94594594594594594</v>
      </c>
      <c r="I6" s="52">
        <v>1</v>
      </c>
      <c r="J6" s="53">
        <v>2</v>
      </c>
      <c r="K6" s="53"/>
    </row>
    <row r="7" spans="1:11" ht="15.6" x14ac:dyDescent="0.3">
      <c r="A7" s="37" t="s">
        <v>305</v>
      </c>
      <c r="B7" s="38" t="s">
        <v>103</v>
      </c>
      <c r="C7" s="38" t="s">
        <v>59</v>
      </c>
      <c r="D7" s="46" t="s">
        <v>526</v>
      </c>
      <c r="E7" s="55">
        <v>4268</v>
      </c>
      <c r="F7" s="58">
        <v>32</v>
      </c>
      <c r="G7" s="71">
        <f t="shared" si="0"/>
        <v>0.8</v>
      </c>
      <c r="H7" s="51">
        <f t="shared" si="1"/>
        <v>0.86486486486486491</v>
      </c>
      <c r="I7" s="52">
        <v>1</v>
      </c>
      <c r="J7" s="53">
        <v>3</v>
      </c>
      <c r="K7" s="53"/>
    </row>
    <row r="8" spans="1:11" ht="15.6" x14ac:dyDescent="0.3">
      <c r="A8" s="36" t="s">
        <v>803</v>
      </c>
      <c r="B8" s="36" t="s">
        <v>83</v>
      </c>
      <c r="C8" s="36" t="s">
        <v>466</v>
      </c>
      <c r="D8" s="33" t="s">
        <v>524</v>
      </c>
      <c r="E8" s="56">
        <v>4367</v>
      </c>
      <c r="F8" s="57">
        <v>29</v>
      </c>
      <c r="G8" s="71">
        <f t="shared" si="0"/>
        <v>0.72499999999999998</v>
      </c>
      <c r="H8" s="51">
        <f t="shared" si="1"/>
        <v>0.78378378378378377</v>
      </c>
      <c r="I8" s="52">
        <v>1</v>
      </c>
      <c r="J8" s="53">
        <v>4</v>
      </c>
      <c r="K8" s="53"/>
    </row>
    <row r="9" spans="1:11" ht="15.6" x14ac:dyDescent="0.3">
      <c r="A9" s="37" t="s">
        <v>303</v>
      </c>
      <c r="B9" s="38" t="s">
        <v>93</v>
      </c>
      <c r="C9" s="38" t="s">
        <v>71</v>
      </c>
      <c r="D9" s="46" t="s">
        <v>534</v>
      </c>
      <c r="E9" s="56">
        <v>4201</v>
      </c>
      <c r="F9" s="58">
        <v>28</v>
      </c>
      <c r="G9" s="71">
        <f t="shared" si="0"/>
        <v>0.7</v>
      </c>
      <c r="H9" s="51">
        <f t="shared" si="1"/>
        <v>0.7567567567567568</v>
      </c>
      <c r="I9" s="52">
        <v>2</v>
      </c>
      <c r="J9" s="53">
        <v>5</v>
      </c>
      <c r="K9" s="53"/>
    </row>
    <row r="10" spans="1:11" ht="15.6" x14ac:dyDescent="0.3">
      <c r="A10" s="33" t="s">
        <v>804</v>
      </c>
      <c r="B10" s="33" t="s">
        <v>36</v>
      </c>
      <c r="C10" s="33" t="s">
        <v>72</v>
      </c>
      <c r="D10" s="33" t="s">
        <v>528</v>
      </c>
      <c r="E10" s="55">
        <v>3986</v>
      </c>
      <c r="F10" s="55">
        <v>28</v>
      </c>
      <c r="G10" s="71">
        <f t="shared" si="0"/>
        <v>0.7</v>
      </c>
      <c r="H10" s="51">
        <f t="shared" si="1"/>
        <v>0.7567567567567568</v>
      </c>
      <c r="I10" s="52">
        <v>1</v>
      </c>
      <c r="J10" s="53">
        <v>5</v>
      </c>
      <c r="K10" s="53"/>
    </row>
    <row r="11" spans="1:11" ht="15.6" x14ac:dyDescent="0.3">
      <c r="A11" s="33" t="s">
        <v>109</v>
      </c>
      <c r="B11" s="33" t="s">
        <v>331</v>
      </c>
      <c r="C11" s="33" t="s">
        <v>13</v>
      </c>
      <c r="D11" s="33" t="s">
        <v>534</v>
      </c>
      <c r="E11" s="55">
        <v>4203</v>
      </c>
      <c r="F11" s="55">
        <v>26</v>
      </c>
      <c r="G11" s="71">
        <f t="shared" si="0"/>
        <v>0.65</v>
      </c>
      <c r="H11" s="51">
        <f t="shared" si="1"/>
        <v>0.70270270270270274</v>
      </c>
      <c r="I11" s="52">
        <v>3</v>
      </c>
      <c r="J11" s="53">
        <v>6</v>
      </c>
      <c r="K11" s="53"/>
    </row>
    <row r="12" spans="1:11" ht="15.6" x14ac:dyDescent="0.3">
      <c r="A12" s="36" t="s">
        <v>805</v>
      </c>
      <c r="B12" s="36" t="s">
        <v>301</v>
      </c>
      <c r="C12" s="36" t="s">
        <v>302</v>
      </c>
      <c r="D12" s="33" t="s">
        <v>529</v>
      </c>
      <c r="E12" s="56">
        <v>3655</v>
      </c>
      <c r="F12" s="57">
        <v>25</v>
      </c>
      <c r="G12" s="71">
        <f t="shared" si="0"/>
        <v>0.625</v>
      </c>
      <c r="H12" s="51">
        <f t="shared" si="1"/>
        <v>0.67567567567567566</v>
      </c>
      <c r="I12" s="52">
        <v>2</v>
      </c>
      <c r="J12" s="53">
        <v>7</v>
      </c>
      <c r="K12" s="53"/>
    </row>
    <row r="13" spans="1:11" ht="15.6" x14ac:dyDescent="0.3">
      <c r="A13" s="33" t="s">
        <v>294</v>
      </c>
      <c r="B13" s="33" t="s">
        <v>38</v>
      </c>
      <c r="C13" s="33" t="s">
        <v>16</v>
      </c>
      <c r="D13" s="33" t="s">
        <v>526</v>
      </c>
      <c r="E13" s="56">
        <v>4276</v>
      </c>
      <c r="F13" s="55">
        <v>25</v>
      </c>
      <c r="G13" s="71">
        <f t="shared" si="0"/>
        <v>0.625</v>
      </c>
      <c r="H13" s="51">
        <f t="shared" si="1"/>
        <v>0.67567567567567566</v>
      </c>
      <c r="I13" s="52">
        <v>2</v>
      </c>
      <c r="J13" s="53">
        <v>7</v>
      </c>
      <c r="K13" s="53"/>
    </row>
    <row r="14" spans="1:11" ht="15.6" x14ac:dyDescent="0.3">
      <c r="A14" s="33" t="s">
        <v>807</v>
      </c>
      <c r="B14" s="33" t="s">
        <v>64</v>
      </c>
      <c r="C14" s="33" t="s">
        <v>34</v>
      </c>
      <c r="D14" s="33" t="s">
        <v>535</v>
      </c>
      <c r="E14" s="56">
        <v>4131</v>
      </c>
      <c r="F14" s="55">
        <v>25</v>
      </c>
      <c r="G14" s="71">
        <f t="shared" si="0"/>
        <v>0.625</v>
      </c>
      <c r="H14" s="51">
        <f t="shared" si="1"/>
        <v>0.67567567567567566</v>
      </c>
      <c r="I14" s="52">
        <v>1</v>
      </c>
      <c r="J14" s="53">
        <v>7</v>
      </c>
      <c r="K14" s="53"/>
    </row>
    <row r="15" spans="1:11" ht="15.6" x14ac:dyDescent="0.3">
      <c r="A15" s="33" t="s">
        <v>806</v>
      </c>
      <c r="B15" s="33" t="s">
        <v>75</v>
      </c>
      <c r="C15" s="33" t="s">
        <v>39</v>
      </c>
      <c r="D15" s="33" t="s">
        <v>528</v>
      </c>
      <c r="E15" s="56">
        <v>4002</v>
      </c>
      <c r="F15" s="55">
        <v>25</v>
      </c>
      <c r="G15" s="71">
        <f t="shared" si="0"/>
        <v>0.625</v>
      </c>
      <c r="H15" s="51">
        <f t="shared" si="1"/>
        <v>0.67567567567567566</v>
      </c>
      <c r="I15" s="52">
        <v>2</v>
      </c>
      <c r="J15" s="53">
        <v>7</v>
      </c>
      <c r="K15" s="53"/>
    </row>
    <row r="16" spans="1:11" ht="15.6" x14ac:dyDescent="0.3">
      <c r="A16" s="36" t="s">
        <v>811</v>
      </c>
      <c r="B16" s="36" t="s">
        <v>42</v>
      </c>
      <c r="C16" s="36" t="s">
        <v>95</v>
      </c>
      <c r="D16" s="33" t="s">
        <v>526</v>
      </c>
      <c r="E16" s="56">
        <v>4272</v>
      </c>
      <c r="F16" s="57">
        <v>24</v>
      </c>
      <c r="G16" s="71">
        <f t="shared" si="0"/>
        <v>0.6</v>
      </c>
      <c r="H16" s="51">
        <f t="shared" si="1"/>
        <v>0.64864864864864868</v>
      </c>
      <c r="I16" s="52">
        <v>3</v>
      </c>
      <c r="J16" s="53">
        <v>8</v>
      </c>
      <c r="K16" s="53"/>
    </row>
    <row r="17" spans="1:23" s="16" customFormat="1" ht="15.6" x14ac:dyDescent="0.3">
      <c r="A17" s="33" t="s">
        <v>808</v>
      </c>
      <c r="B17" s="33" t="s">
        <v>74</v>
      </c>
      <c r="C17" s="33" t="s">
        <v>13</v>
      </c>
      <c r="D17" s="33" t="s">
        <v>529</v>
      </c>
      <c r="E17" s="56">
        <v>3675</v>
      </c>
      <c r="F17" s="55">
        <v>24</v>
      </c>
      <c r="G17" s="71">
        <f t="shared" si="0"/>
        <v>0.6</v>
      </c>
      <c r="H17" s="51">
        <f t="shared" si="1"/>
        <v>0.64864864864864868</v>
      </c>
      <c r="I17" s="52">
        <v>3</v>
      </c>
      <c r="J17" s="53">
        <v>8</v>
      </c>
      <c r="K17" s="5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6" x14ac:dyDescent="0.3">
      <c r="A18" s="36" t="s">
        <v>812</v>
      </c>
      <c r="B18" s="36" t="s">
        <v>74</v>
      </c>
      <c r="C18" s="36" t="s">
        <v>37</v>
      </c>
      <c r="D18" s="33" t="s">
        <v>531</v>
      </c>
      <c r="E18" s="55">
        <v>4403</v>
      </c>
      <c r="F18" s="57">
        <v>24</v>
      </c>
      <c r="G18" s="71">
        <f t="shared" si="0"/>
        <v>0.6</v>
      </c>
      <c r="H18" s="51">
        <f t="shared" si="1"/>
        <v>0.64864864864864868</v>
      </c>
      <c r="I18" s="52">
        <v>1</v>
      </c>
      <c r="J18" s="53">
        <v>8</v>
      </c>
      <c r="K18" s="53"/>
    </row>
    <row r="19" spans="1:23" ht="15.6" x14ac:dyDescent="0.3">
      <c r="A19" s="36" t="s">
        <v>150</v>
      </c>
      <c r="B19" s="36" t="s">
        <v>60</v>
      </c>
      <c r="C19" s="36" t="s">
        <v>25</v>
      </c>
      <c r="D19" s="33" t="s">
        <v>532</v>
      </c>
      <c r="E19" s="56">
        <v>4394</v>
      </c>
      <c r="F19" s="57">
        <v>24</v>
      </c>
      <c r="G19" s="71">
        <f t="shared" si="0"/>
        <v>0.6</v>
      </c>
      <c r="H19" s="51">
        <f t="shared" si="1"/>
        <v>0.64864864864864868</v>
      </c>
      <c r="I19" s="52">
        <v>1</v>
      </c>
      <c r="J19" s="53">
        <v>8</v>
      </c>
      <c r="K19" s="53"/>
    </row>
    <row r="20" spans="1:23" ht="15.6" x14ac:dyDescent="0.3">
      <c r="A20" s="37" t="s">
        <v>809</v>
      </c>
      <c r="B20" s="38" t="s">
        <v>118</v>
      </c>
      <c r="C20" s="38" t="s">
        <v>810</v>
      </c>
      <c r="D20" s="46" t="s">
        <v>529</v>
      </c>
      <c r="E20" s="55">
        <v>3687</v>
      </c>
      <c r="F20" s="58">
        <v>24</v>
      </c>
      <c r="G20" s="71">
        <f t="shared" si="0"/>
        <v>0.6</v>
      </c>
      <c r="H20" s="71">
        <f t="shared" si="1"/>
        <v>0.64864864864864868</v>
      </c>
      <c r="I20" s="72">
        <v>3</v>
      </c>
      <c r="J20" s="53">
        <v>8</v>
      </c>
      <c r="K20" s="53"/>
    </row>
    <row r="21" spans="1:23" ht="15.6" x14ac:dyDescent="0.3">
      <c r="A21" s="33" t="s">
        <v>813</v>
      </c>
      <c r="B21" s="33" t="s">
        <v>295</v>
      </c>
      <c r="C21" s="33" t="s">
        <v>13</v>
      </c>
      <c r="D21" s="33" t="s">
        <v>527</v>
      </c>
      <c r="E21" s="56">
        <v>3796</v>
      </c>
      <c r="F21" s="55">
        <v>23</v>
      </c>
      <c r="G21" s="71">
        <f t="shared" si="0"/>
        <v>0.57499999999999996</v>
      </c>
      <c r="H21" s="51">
        <f t="shared" si="1"/>
        <v>0.6216216216216216</v>
      </c>
      <c r="I21" s="52">
        <v>1</v>
      </c>
      <c r="J21" s="53">
        <v>9</v>
      </c>
      <c r="K21" s="53"/>
    </row>
    <row r="22" spans="1:23" ht="15.6" x14ac:dyDescent="0.3">
      <c r="A22" s="36" t="s">
        <v>814</v>
      </c>
      <c r="B22" s="36" t="s">
        <v>103</v>
      </c>
      <c r="C22" s="36" t="s">
        <v>123</v>
      </c>
      <c r="D22" s="33" t="s">
        <v>535</v>
      </c>
      <c r="E22" s="55">
        <v>4129</v>
      </c>
      <c r="F22" s="57">
        <v>22</v>
      </c>
      <c r="G22" s="71">
        <f t="shared" si="0"/>
        <v>0.55000000000000004</v>
      </c>
      <c r="H22" s="51">
        <f t="shared" si="1"/>
        <v>0.59459459459459463</v>
      </c>
      <c r="I22" s="52">
        <v>2</v>
      </c>
      <c r="J22" s="53">
        <v>10</v>
      </c>
      <c r="K22" s="53"/>
    </row>
    <row r="23" spans="1:23" ht="15.6" x14ac:dyDescent="0.3">
      <c r="A23" s="45" t="s">
        <v>815</v>
      </c>
      <c r="B23" s="33" t="s">
        <v>87</v>
      </c>
      <c r="C23" s="33" t="s">
        <v>13</v>
      </c>
      <c r="D23" s="33" t="s">
        <v>533</v>
      </c>
      <c r="E23" s="56">
        <v>3847</v>
      </c>
      <c r="F23" s="55">
        <v>21</v>
      </c>
      <c r="G23" s="71">
        <f t="shared" si="0"/>
        <v>0.52500000000000002</v>
      </c>
      <c r="H23" s="51">
        <f t="shared" si="1"/>
        <v>0.56756756756756754</v>
      </c>
      <c r="I23" s="52">
        <v>1</v>
      </c>
      <c r="J23" s="53">
        <v>11</v>
      </c>
      <c r="K23" s="53"/>
    </row>
    <row r="24" spans="1:23" ht="15.6" x14ac:dyDescent="0.3">
      <c r="A24" s="36" t="s">
        <v>816</v>
      </c>
      <c r="B24" s="36" t="s">
        <v>58</v>
      </c>
      <c r="C24" s="36" t="s">
        <v>27</v>
      </c>
      <c r="D24" s="33" t="s">
        <v>531</v>
      </c>
      <c r="E24" s="56">
        <v>4074</v>
      </c>
      <c r="F24" s="57">
        <v>21</v>
      </c>
      <c r="G24" s="71">
        <f t="shared" si="0"/>
        <v>0.52500000000000002</v>
      </c>
      <c r="H24" s="51">
        <f t="shared" si="1"/>
        <v>0.56756756756756754</v>
      </c>
      <c r="I24" s="52">
        <v>2</v>
      </c>
      <c r="J24" s="53">
        <v>11</v>
      </c>
      <c r="K24" s="53"/>
    </row>
    <row r="25" spans="1:23" ht="15.6" x14ac:dyDescent="0.3">
      <c r="A25" s="47" t="s">
        <v>817</v>
      </c>
      <c r="B25" s="47" t="s">
        <v>44</v>
      </c>
      <c r="C25" s="47" t="s">
        <v>66</v>
      </c>
      <c r="D25" s="33" t="s">
        <v>528</v>
      </c>
      <c r="E25" s="56">
        <v>4010</v>
      </c>
      <c r="F25" s="66">
        <v>20</v>
      </c>
      <c r="G25" s="71">
        <f t="shared" si="0"/>
        <v>0.5</v>
      </c>
      <c r="H25" s="51">
        <f t="shared" si="1"/>
        <v>0.54054054054054057</v>
      </c>
      <c r="I25" s="52">
        <v>3</v>
      </c>
      <c r="J25" s="53">
        <v>12</v>
      </c>
      <c r="K25" s="53"/>
    </row>
    <row r="26" spans="1:23" ht="15.6" x14ac:dyDescent="0.3">
      <c r="A26" s="33" t="s">
        <v>131</v>
      </c>
      <c r="B26" s="33" t="s">
        <v>180</v>
      </c>
      <c r="C26" s="33" t="s">
        <v>139</v>
      </c>
      <c r="D26" s="33" t="s">
        <v>527</v>
      </c>
      <c r="E26" s="55">
        <v>3790</v>
      </c>
      <c r="F26" s="55">
        <v>18</v>
      </c>
      <c r="G26" s="71">
        <f t="shared" si="0"/>
        <v>0.45</v>
      </c>
      <c r="H26" s="51">
        <f t="shared" si="1"/>
        <v>0.48648648648648651</v>
      </c>
      <c r="I26" s="52">
        <v>2</v>
      </c>
      <c r="J26" s="53">
        <v>13</v>
      </c>
      <c r="K26" s="53"/>
    </row>
    <row r="27" spans="1:23" ht="15.6" x14ac:dyDescent="0.3">
      <c r="A27" s="47" t="s">
        <v>818</v>
      </c>
      <c r="B27" s="47" t="s">
        <v>42</v>
      </c>
      <c r="C27" s="47" t="s">
        <v>25</v>
      </c>
      <c r="D27" s="33" t="s">
        <v>526</v>
      </c>
      <c r="E27" s="55">
        <v>4269</v>
      </c>
      <c r="F27" s="66">
        <v>17</v>
      </c>
      <c r="G27" s="71">
        <f t="shared" si="0"/>
        <v>0.42499999999999999</v>
      </c>
      <c r="H27" s="51">
        <f t="shared" si="1"/>
        <v>0.45945945945945948</v>
      </c>
      <c r="I27" s="52">
        <v>4</v>
      </c>
      <c r="J27" s="53">
        <v>14</v>
      </c>
      <c r="K27" s="53"/>
    </row>
    <row r="28" spans="1:23" ht="15.6" x14ac:dyDescent="0.3">
      <c r="A28" s="37" t="s">
        <v>131</v>
      </c>
      <c r="B28" s="38" t="s">
        <v>140</v>
      </c>
      <c r="C28" s="38" t="s">
        <v>141</v>
      </c>
      <c r="D28" s="33" t="s">
        <v>527</v>
      </c>
      <c r="E28" s="56">
        <v>3791</v>
      </c>
      <c r="F28" s="58">
        <v>17</v>
      </c>
      <c r="G28" s="71">
        <f t="shared" si="0"/>
        <v>0.42499999999999999</v>
      </c>
      <c r="H28" s="51">
        <f t="shared" si="1"/>
        <v>0.45945945945945948</v>
      </c>
      <c r="I28" s="52">
        <v>3</v>
      </c>
      <c r="J28" s="53">
        <v>14</v>
      </c>
      <c r="K28" s="53"/>
    </row>
    <row r="29" spans="1:23" ht="15.6" x14ac:dyDescent="0.3">
      <c r="A29" s="33" t="s">
        <v>821</v>
      </c>
      <c r="B29" s="33" t="s">
        <v>822</v>
      </c>
      <c r="C29" s="33" t="s">
        <v>153</v>
      </c>
      <c r="D29" s="33" t="s">
        <v>534</v>
      </c>
      <c r="E29" s="55">
        <v>4199</v>
      </c>
      <c r="F29" s="55">
        <v>16</v>
      </c>
      <c r="G29" s="71">
        <f t="shared" si="0"/>
        <v>0.4</v>
      </c>
      <c r="H29" s="51">
        <f t="shared" si="1"/>
        <v>0.43243243243243246</v>
      </c>
      <c r="I29" s="52">
        <v>4</v>
      </c>
      <c r="J29" s="53">
        <v>15</v>
      </c>
      <c r="K29" s="53"/>
    </row>
    <row r="30" spans="1:23" ht="15.6" x14ac:dyDescent="0.3">
      <c r="A30" s="36" t="s">
        <v>819</v>
      </c>
      <c r="B30" s="36" t="s">
        <v>820</v>
      </c>
      <c r="C30" s="36" t="s">
        <v>18</v>
      </c>
      <c r="D30" s="33" t="s">
        <v>536</v>
      </c>
      <c r="E30" s="56">
        <v>3714</v>
      </c>
      <c r="F30" s="57">
        <v>16</v>
      </c>
      <c r="G30" s="71">
        <f t="shared" si="0"/>
        <v>0.4</v>
      </c>
      <c r="H30" s="51">
        <f t="shared" si="1"/>
        <v>0.43243243243243246</v>
      </c>
      <c r="I30" s="52">
        <v>1</v>
      </c>
      <c r="J30" s="53">
        <v>15</v>
      </c>
      <c r="K30" s="53"/>
    </row>
    <row r="31" spans="1:23" ht="15.6" x14ac:dyDescent="0.3">
      <c r="A31" s="35" t="s">
        <v>823</v>
      </c>
      <c r="B31" s="33" t="s">
        <v>63</v>
      </c>
      <c r="C31" s="33" t="s">
        <v>20</v>
      </c>
      <c r="D31" s="33" t="s">
        <v>526</v>
      </c>
      <c r="E31" s="56">
        <v>4275</v>
      </c>
      <c r="F31" s="55">
        <v>16</v>
      </c>
      <c r="G31" s="71">
        <f t="shared" si="0"/>
        <v>0.4</v>
      </c>
      <c r="H31" s="51">
        <f t="shared" si="1"/>
        <v>0.43243243243243246</v>
      </c>
      <c r="I31" s="52">
        <v>5</v>
      </c>
      <c r="J31" s="53">
        <v>15</v>
      </c>
      <c r="K31" s="53"/>
    </row>
    <row r="32" spans="1:23" ht="15.6" x14ac:dyDescent="0.3">
      <c r="A32" s="39" t="s">
        <v>824</v>
      </c>
      <c r="B32" s="39" t="s">
        <v>311</v>
      </c>
      <c r="C32" s="39" t="s">
        <v>34</v>
      </c>
      <c r="D32" s="33" t="s">
        <v>527</v>
      </c>
      <c r="E32" s="56">
        <v>4415</v>
      </c>
      <c r="F32" s="59">
        <v>16</v>
      </c>
      <c r="G32" s="71">
        <f t="shared" si="0"/>
        <v>0.4</v>
      </c>
      <c r="H32" s="51">
        <f t="shared" si="1"/>
        <v>0.43243243243243246</v>
      </c>
      <c r="I32" s="52">
        <v>4</v>
      </c>
      <c r="J32" s="53">
        <v>15</v>
      </c>
      <c r="K32" s="53"/>
    </row>
    <row r="33" spans="1:11" ht="15.6" x14ac:dyDescent="0.3">
      <c r="A33" s="36" t="s">
        <v>832</v>
      </c>
      <c r="B33" s="36" t="s">
        <v>143</v>
      </c>
      <c r="C33" s="36" t="s">
        <v>144</v>
      </c>
      <c r="D33" s="33" t="s">
        <v>533</v>
      </c>
      <c r="E33" s="55">
        <v>3813</v>
      </c>
      <c r="F33" s="57">
        <v>15</v>
      </c>
      <c r="G33" s="51">
        <f t="shared" si="0"/>
        <v>0.375</v>
      </c>
      <c r="H33" s="51">
        <f t="shared" si="1"/>
        <v>0.40540540540540543</v>
      </c>
      <c r="I33" s="52">
        <v>2</v>
      </c>
      <c r="J33" s="53">
        <v>16</v>
      </c>
      <c r="K33" s="53"/>
    </row>
    <row r="34" spans="1:11" ht="15.6" x14ac:dyDescent="0.3">
      <c r="A34" s="33" t="s">
        <v>834</v>
      </c>
      <c r="B34" s="33" t="s">
        <v>14</v>
      </c>
      <c r="C34" s="33" t="s">
        <v>33</v>
      </c>
      <c r="D34" s="33" t="s">
        <v>526</v>
      </c>
      <c r="E34" s="56">
        <v>4407</v>
      </c>
      <c r="F34" s="55">
        <v>15</v>
      </c>
      <c r="G34" s="51">
        <f t="shared" si="0"/>
        <v>0.375</v>
      </c>
      <c r="H34" s="51">
        <f t="shared" si="1"/>
        <v>0.40540540540540543</v>
      </c>
      <c r="I34" s="52">
        <v>6</v>
      </c>
      <c r="J34" s="53">
        <v>16</v>
      </c>
      <c r="K34" s="53"/>
    </row>
    <row r="35" spans="1:11" ht="15.6" x14ac:dyDescent="0.3">
      <c r="A35" s="33" t="s">
        <v>833</v>
      </c>
      <c r="B35" s="33" t="s">
        <v>36</v>
      </c>
      <c r="C35" s="33" t="s">
        <v>43</v>
      </c>
      <c r="D35" s="33" t="s">
        <v>524</v>
      </c>
      <c r="E35" s="56">
        <v>4373</v>
      </c>
      <c r="F35" s="55">
        <v>15</v>
      </c>
      <c r="G35" s="51">
        <f t="shared" si="0"/>
        <v>0.375</v>
      </c>
      <c r="H35" s="51">
        <f t="shared" si="1"/>
        <v>0.40540540540540543</v>
      </c>
      <c r="I35" s="52">
        <v>2</v>
      </c>
      <c r="J35" s="53">
        <v>16</v>
      </c>
      <c r="K35" s="53"/>
    </row>
    <row r="36" spans="1:11" ht="15.6" x14ac:dyDescent="0.3">
      <c r="A36" s="44" t="s">
        <v>829</v>
      </c>
      <c r="B36" s="45" t="s">
        <v>830</v>
      </c>
      <c r="C36" s="45" t="s">
        <v>831</v>
      </c>
      <c r="D36" s="35" t="s">
        <v>270</v>
      </c>
      <c r="E36" s="55">
        <v>3739</v>
      </c>
      <c r="F36" s="62">
        <v>15</v>
      </c>
      <c r="G36" s="51">
        <f t="shared" si="0"/>
        <v>0.375</v>
      </c>
      <c r="H36" s="51">
        <f t="shared" si="1"/>
        <v>0.40540540540540543</v>
      </c>
      <c r="I36" s="52">
        <v>1</v>
      </c>
      <c r="J36" s="53">
        <v>16</v>
      </c>
      <c r="K36" s="53"/>
    </row>
    <row r="37" spans="1:11" ht="15.6" x14ac:dyDescent="0.3">
      <c r="A37" s="33" t="s">
        <v>304</v>
      </c>
      <c r="B37" s="33" t="s">
        <v>87</v>
      </c>
      <c r="C37" s="33" t="s">
        <v>43</v>
      </c>
      <c r="D37" s="33" t="s">
        <v>527</v>
      </c>
      <c r="E37" s="56">
        <v>3794</v>
      </c>
      <c r="F37" s="55">
        <v>15</v>
      </c>
      <c r="G37" s="51">
        <f t="shared" ref="G37:G68" si="2">F37/$B$1</f>
        <v>0.375</v>
      </c>
      <c r="H37" s="51">
        <f t="shared" si="1"/>
        <v>0.40540540540540543</v>
      </c>
      <c r="I37" s="52">
        <v>5</v>
      </c>
      <c r="J37" s="53">
        <v>16</v>
      </c>
      <c r="K37" s="53"/>
    </row>
    <row r="38" spans="1:11" ht="15.6" x14ac:dyDescent="0.3">
      <c r="A38" s="33" t="s">
        <v>233</v>
      </c>
      <c r="B38" s="33" t="s">
        <v>67</v>
      </c>
      <c r="C38" s="33" t="s">
        <v>70</v>
      </c>
      <c r="D38" s="33" t="s">
        <v>529</v>
      </c>
      <c r="E38" s="55">
        <v>3685</v>
      </c>
      <c r="F38" s="55">
        <v>15</v>
      </c>
      <c r="G38" s="51">
        <f t="shared" si="2"/>
        <v>0.375</v>
      </c>
      <c r="H38" s="51">
        <f t="shared" ref="H38:H57" si="3">F38/$F$5</f>
        <v>0.40540540540540543</v>
      </c>
      <c r="I38" s="52">
        <v>4</v>
      </c>
      <c r="J38" s="53">
        <v>16</v>
      </c>
      <c r="K38" s="53"/>
    </row>
    <row r="39" spans="1:11" ht="15.6" x14ac:dyDescent="0.3">
      <c r="A39" s="47" t="s">
        <v>825</v>
      </c>
      <c r="B39" s="47" t="s">
        <v>826</v>
      </c>
      <c r="C39" s="47" t="s">
        <v>827</v>
      </c>
      <c r="D39" s="33" t="s">
        <v>526</v>
      </c>
      <c r="E39" s="56">
        <v>4265</v>
      </c>
      <c r="F39" s="66">
        <v>15</v>
      </c>
      <c r="G39" s="51">
        <f t="shared" si="2"/>
        <v>0.375</v>
      </c>
      <c r="H39" s="51">
        <f t="shared" si="3"/>
        <v>0.40540540540540543</v>
      </c>
      <c r="I39" s="52">
        <v>6</v>
      </c>
      <c r="J39" s="53">
        <v>16</v>
      </c>
      <c r="K39" s="53"/>
    </row>
    <row r="40" spans="1:11" ht="15.6" x14ac:dyDescent="0.3">
      <c r="A40" s="33" t="s">
        <v>828</v>
      </c>
      <c r="B40" s="33" t="s">
        <v>61</v>
      </c>
      <c r="C40" s="33" t="s">
        <v>82</v>
      </c>
      <c r="D40" s="33" t="s">
        <v>270</v>
      </c>
      <c r="E40" s="55">
        <v>3737</v>
      </c>
      <c r="F40" s="55">
        <v>15</v>
      </c>
      <c r="G40" s="51">
        <f t="shared" si="2"/>
        <v>0.375</v>
      </c>
      <c r="H40" s="51">
        <f t="shared" si="3"/>
        <v>0.40540540540540543</v>
      </c>
      <c r="I40" s="52">
        <v>1</v>
      </c>
      <c r="J40" s="53">
        <v>16</v>
      </c>
      <c r="K40" s="53"/>
    </row>
    <row r="41" spans="1:11" ht="15.6" x14ac:dyDescent="0.3">
      <c r="A41" s="34" t="s">
        <v>836</v>
      </c>
      <c r="B41" s="34" t="s">
        <v>36</v>
      </c>
      <c r="C41" s="34" t="s">
        <v>73</v>
      </c>
      <c r="D41" s="34" t="s">
        <v>526</v>
      </c>
      <c r="E41" s="55">
        <v>4274</v>
      </c>
      <c r="F41" s="56">
        <v>14</v>
      </c>
      <c r="G41" s="51">
        <f t="shared" si="2"/>
        <v>0.35</v>
      </c>
      <c r="H41" s="51">
        <f t="shared" si="3"/>
        <v>0.3783783783783784</v>
      </c>
      <c r="I41" s="52">
        <v>7</v>
      </c>
      <c r="J41" s="53">
        <v>17</v>
      </c>
      <c r="K41" s="53"/>
    </row>
    <row r="42" spans="1:11" ht="15.6" x14ac:dyDescent="0.3">
      <c r="A42" s="33" t="s">
        <v>835</v>
      </c>
      <c r="B42" s="33" t="s">
        <v>60</v>
      </c>
      <c r="C42" s="33" t="s">
        <v>13</v>
      </c>
      <c r="D42" s="33" t="s">
        <v>527</v>
      </c>
      <c r="E42" s="56">
        <v>3792</v>
      </c>
      <c r="F42" s="55">
        <v>14</v>
      </c>
      <c r="G42" s="51">
        <f t="shared" si="2"/>
        <v>0.35</v>
      </c>
      <c r="H42" s="51">
        <f t="shared" si="3"/>
        <v>0.3783783783783784</v>
      </c>
      <c r="I42" s="52">
        <v>6</v>
      </c>
      <c r="J42" s="53">
        <v>17</v>
      </c>
      <c r="K42" s="53"/>
    </row>
    <row r="43" spans="1:11" ht="15.6" x14ac:dyDescent="0.3">
      <c r="A43" s="33" t="s">
        <v>738</v>
      </c>
      <c r="B43" s="33" t="s">
        <v>44</v>
      </c>
      <c r="C43" s="33" t="s">
        <v>37</v>
      </c>
      <c r="D43" s="33" t="s">
        <v>531</v>
      </c>
      <c r="E43" s="55">
        <v>4404</v>
      </c>
      <c r="F43" s="55">
        <v>14</v>
      </c>
      <c r="G43" s="51">
        <f t="shared" si="2"/>
        <v>0.35</v>
      </c>
      <c r="H43" s="51">
        <f t="shared" si="3"/>
        <v>0.3783783783783784</v>
      </c>
      <c r="I43" s="52">
        <v>3</v>
      </c>
      <c r="J43" s="53">
        <v>17</v>
      </c>
      <c r="K43" s="53"/>
    </row>
    <row r="44" spans="1:11" ht="15.6" x14ac:dyDescent="0.3">
      <c r="A44" s="47" t="s">
        <v>840</v>
      </c>
      <c r="B44" s="47" t="s">
        <v>297</v>
      </c>
      <c r="C44" s="47" t="s">
        <v>841</v>
      </c>
      <c r="D44" s="33" t="s">
        <v>524</v>
      </c>
      <c r="E44" s="56">
        <v>4370</v>
      </c>
      <c r="F44" s="66">
        <v>13</v>
      </c>
      <c r="G44" s="51">
        <f t="shared" si="2"/>
        <v>0.32500000000000001</v>
      </c>
      <c r="H44" s="51">
        <f t="shared" si="3"/>
        <v>0.35135135135135137</v>
      </c>
      <c r="I44" s="52">
        <v>3</v>
      </c>
      <c r="J44" s="53">
        <v>18</v>
      </c>
      <c r="K44" s="53"/>
    </row>
    <row r="45" spans="1:11" ht="15.6" x14ac:dyDescent="0.3">
      <c r="A45" s="37" t="s">
        <v>839</v>
      </c>
      <c r="B45" s="38" t="s">
        <v>145</v>
      </c>
      <c r="C45" s="38" t="s">
        <v>146</v>
      </c>
      <c r="D45" s="46" t="s">
        <v>530</v>
      </c>
      <c r="E45" s="55">
        <v>4317</v>
      </c>
      <c r="F45" s="58">
        <v>13</v>
      </c>
      <c r="G45" s="51">
        <f t="shared" si="2"/>
        <v>0.32500000000000001</v>
      </c>
      <c r="H45" s="51">
        <f t="shared" si="3"/>
        <v>0.35135135135135137</v>
      </c>
      <c r="I45" s="52">
        <v>1</v>
      </c>
      <c r="J45" s="53">
        <v>18</v>
      </c>
      <c r="K45" s="53"/>
    </row>
    <row r="46" spans="1:11" ht="15.6" x14ac:dyDescent="0.3">
      <c r="A46" s="47" t="s">
        <v>837</v>
      </c>
      <c r="B46" s="47" t="s">
        <v>185</v>
      </c>
      <c r="C46" s="47" t="s">
        <v>838</v>
      </c>
      <c r="D46" s="33" t="s">
        <v>526</v>
      </c>
      <c r="E46" s="56">
        <v>4264</v>
      </c>
      <c r="F46" s="66">
        <v>13</v>
      </c>
      <c r="G46" s="51">
        <f t="shared" si="2"/>
        <v>0.32500000000000001</v>
      </c>
      <c r="H46" s="51">
        <f t="shared" si="3"/>
        <v>0.35135135135135137</v>
      </c>
      <c r="I46" s="52">
        <v>8</v>
      </c>
      <c r="J46" s="53">
        <v>18</v>
      </c>
      <c r="K46" s="53"/>
    </row>
    <row r="47" spans="1:11" ht="15.6" x14ac:dyDescent="0.3">
      <c r="A47" s="34" t="s">
        <v>842</v>
      </c>
      <c r="B47" s="34" t="s">
        <v>843</v>
      </c>
      <c r="C47" s="34" t="s">
        <v>59</v>
      </c>
      <c r="D47" s="34" t="s">
        <v>532</v>
      </c>
      <c r="E47" s="55">
        <v>4390</v>
      </c>
      <c r="F47" s="56">
        <v>13</v>
      </c>
      <c r="G47" s="51">
        <f t="shared" si="2"/>
        <v>0.32500000000000001</v>
      </c>
      <c r="H47" s="51">
        <f t="shared" si="3"/>
        <v>0.35135135135135137</v>
      </c>
      <c r="I47" s="52">
        <v>2</v>
      </c>
      <c r="J47" s="53">
        <v>18</v>
      </c>
      <c r="K47" s="53"/>
    </row>
    <row r="48" spans="1:11" ht="15.6" x14ac:dyDescent="0.3">
      <c r="A48" s="34" t="s">
        <v>154</v>
      </c>
      <c r="B48" s="34" t="s">
        <v>179</v>
      </c>
      <c r="C48" s="34" t="s">
        <v>95</v>
      </c>
      <c r="D48" s="34" t="s">
        <v>531</v>
      </c>
      <c r="E48" s="55">
        <v>4075</v>
      </c>
      <c r="F48" s="56">
        <v>13</v>
      </c>
      <c r="G48" s="51">
        <f t="shared" si="2"/>
        <v>0.32500000000000001</v>
      </c>
      <c r="H48" s="51">
        <f t="shared" si="3"/>
        <v>0.35135135135135137</v>
      </c>
      <c r="I48" s="52">
        <v>4</v>
      </c>
      <c r="J48" s="53">
        <v>18</v>
      </c>
      <c r="K48" s="53"/>
    </row>
    <row r="49" spans="1:11" ht="15.6" x14ac:dyDescent="0.3">
      <c r="A49" s="33" t="s">
        <v>851</v>
      </c>
      <c r="B49" s="33" t="s">
        <v>26</v>
      </c>
      <c r="C49" s="33" t="s">
        <v>852</v>
      </c>
      <c r="D49" s="33" t="s">
        <v>526</v>
      </c>
      <c r="E49" s="55">
        <v>4270</v>
      </c>
      <c r="F49" s="55">
        <v>12</v>
      </c>
      <c r="G49" s="51">
        <f t="shared" si="2"/>
        <v>0.3</v>
      </c>
      <c r="H49" s="51">
        <f t="shared" si="3"/>
        <v>0.32432432432432434</v>
      </c>
      <c r="I49" s="52">
        <v>9</v>
      </c>
      <c r="J49" s="53">
        <v>19</v>
      </c>
      <c r="K49" s="53"/>
    </row>
    <row r="50" spans="1:11" ht="15.6" x14ac:dyDescent="0.3">
      <c r="A50" s="34" t="s">
        <v>850</v>
      </c>
      <c r="B50" s="34" t="s">
        <v>69</v>
      </c>
      <c r="C50" s="34" t="s">
        <v>39</v>
      </c>
      <c r="D50" s="34" t="s">
        <v>526</v>
      </c>
      <c r="E50" s="55">
        <v>4263</v>
      </c>
      <c r="F50" s="56">
        <v>12</v>
      </c>
      <c r="G50" s="51">
        <f t="shared" si="2"/>
        <v>0.3</v>
      </c>
      <c r="H50" s="51">
        <f t="shared" si="3"/>
        <v>0.32432432432432434</v>
      </c>
      <c r="I50" s="52">
        <v>9</v>
      </c>
      <c r="J50" s="53">
        <v>19</v>
      </c>
      <c r="K50" s="53"/>
    </row>
    <row r="51" spans="1:11" ht="15.6" x14ac:dyDescent="0.3">
      <c r="A51" s="47" t="s">
        <v>848</v>
      </c>
      <c r="B51" s="47" t="s">
        <v>56</v>
      </c>
      <c r="C51" s="47" t="s">
        <v>43</v>
      </c>
      <c r="D51" s="33" t="s">
        <v>528</v>
      </c>
      <c r="E51" s="56">
        <v>3985</v>
      </c>
      <c r="F51" s="66">
        <v>12</v>
      </c>
      <c r="G51" s="51">
        <f t="shared" si="2"/>
        <v>0.3</v>
      </c>
      <c r="H51" s="51">
        <f t="shared" si="3"/>
        <v>0.32432432432432434</v>
      </c>
      <c r="I51" s="52">
        <v>4</v>
      </c>
      <c r="J51" s="53">
        <v>19</v>
      </c>
      <c r="K51" s="53"/>
    </row>
    <row r="52" spans="1:11" ht="15.6" x14ac:dyDescent="0.3">
      <c r="A52" s="34" t="s">
        <v>849</v>
      </c>
      <c r="B52" s="34" t="s">
        <v>58</v>
      </c>
      <c r="C52" s="34" t="s">
        <v>43</v>
      </c>
      <c r="D52" s="34" t="s">
        <v>531</v>
      </c>
      <c r="E52" s="55">
        <v>4076</v>
      </c>
      <c r="F52" s="56">
        <v>12</v>
      </c>
      <c r="G52" s="51">
        <f t="shared" si="2"/>
        <v>0.3</v>
      </c>
      <c r="H52" s="51">
        <f t="shared" si="3"/>
        <v>0.32432432432432434</v>
      </c>
      <c r="I52" s="52">
        <v>5</v>
      </c>
      <c r="J52" s="53">
        <v>19</v>
      </c>
      <c r="K52" s="53"/>
    </row>
    <row r="53" spans="1:11" ht="15.6" x14ac:dyDescent="0.3">
      <c r="A53" s="33" t="s">
        <v>853</v>
      </c>
      <c r="B53" s="33" t="s">
        <v>854</v>
      </c>
      <c r="C53" s="33" t="s">
        <v>59</v>
      </c>
      <c r="D53" s="33" t="s">
        <v>532</v>
      </c>
      <c r="E53" s="56">
        <v>4388</v>
      </c>
      <c r="F53" s="55">
        <v>12</v>
      </c>
      <c r="G53" s="51">
        <f t="shared" si="2"/>
        <v>0.3</v>
      </c>
      <c r="H53" s="51">
        <f t="shared" si="3"/>
        <v>0.32432432432432434</v>
      </c>
      <c r="I53" s="52">
        <v>3</v>
      </c>
      <c r="J53" s="53">
        <v>19</v>
      </c>
      <c r="K53" s="53"/>
    </row>
    <row r="54" spans="1:11" ht="15.6" x14ac:dyDescent="0.3">
      <c r="A54" s="33" t="s">
        <v>845</v>
      </c>
      <c r="B54" s="33" t="s">
        <v>846</v>
      </c>
      <c r="C54" s="33" t="s">
        <v>847</v>
      </c>
      <c r="D54" s="33" t="s">
        <v>525</v>
      </c>
      <c r="E54" s="55">
        <v>3934</v>
      </c>
      <c r="F54" s="55">
        <v>12</v>
      </c>
      <c r="G54" s="51">
        <f t="shared" si="2"/>
        <v>0.3</v>
      </c>
      <c r="H54" s="51">
        <f t="shared" si="3"/>
        <v>0.32432432432432434</v>
      </c>
      <c r="I54" s="52">
        <v>1</v>
      </c>
      <c r="J54" s="53">
        <v>19</v>
      </c>
      <c r="K54" s="53"/>
    </row>
    <row r="55" spans="1:11" ht="15.6" x14ac:dyDescent="0.3">
      <c r="A55" s="34" t="s">
        <v>308</v>
      </c>
      <c r="B55" s="34" t="s">
        <v>128</v>
      </c>
      <c r="C55" s="34" t="s">
        <v>844</v>
      </c>
      <c r="D55" s="34" t="s">
        <v>525</v>
      </c>
      <c r="E55" s="55">
        <v>3932</v>
      </c>
      <c r="F55" s="56">
        <v>12</v>
      </c>
      <c r="G55" s="51">
        <f t="shared" si="2"/>
        <v>0.3</v>
      </c>
      <c r="H55" s="51">
        <f t="shared" si="3"/>
        <v>0.32432432432432434</v>
      </c>
      <c r="I55" s="52">
        <v>1</v>
      </c>
      <c r="J55" s="53">
        <v>19</v>
      </c>
      <c r="K55" s="53"/>
    </row>
    <row r="56" spans="1:11" ht="15.6" x14ac:dyDescent="0.3">
      <c r="A56" s="34" t="s">
        <v>860</v>
      </c>
      <c r="B56" s="34" t="s">
        <v>55</v>
      </c>
      <c r="C56" s="34" t="s">
        <v>21</v>
      </c>
      <c r="D56" s="33" t="s">
        <v>527</v>
      </c>
      <c r="E56" s="56">
        <v>4414</v>
      </c>
      <c r="F56" s="56">
        <v>11</v>
      </c>
      <c r="G56" s="51">
        <f t="shared" si="2"/>
        <v>0.27500000000000002</v>
      </c>
      <c r="H56" s="51">
        <f t="shared" si="3"/>
        <v>0.29729729729729731</v>
      </c>
      <c r="I56" s="52">
        <v>7</v>
      </c>
      <c r="J56" s="53">
        <v>20</v>
      </c>
      <c r="K56" s="53"/>
    </row>
    <row r="57" spans="1:11" ht="15.6" x14ac:dyDescent="0.3">
      <c r="A57" s="34" t="s">
        <v>855</v>
      </c>
      <c r="B57" s="34" t="s">
        <v>856</v>
      </c>
      <c r="C57" s="34" t="s">
        <v>857</v>
      </c>
      <c r="D57" s="34" t="s">
        <v>529</v>
      </c>
      <c r="E57" s="56">
        <v>3663</v>
      </c>
      <c r="F57" s="56">
        <v>11</v>
      </c>
      <c r="G57" s="51">
        <f t="shared" si="2"/>
        <v>0.27500000000000002</v>
      </c>
      <c r="H57" s="51">
        <f t="shared" si="3"/>
        <v>0.29729729729729731</v>
      </c>
      <c r="I57" s="52">
        <v>5</v>
      </c>
      <c r="J57" s="53">
        <v>20</v>
      </c>
      <c r="K57" s="53"/>
    </row>
    <row r="58" spans="1:11" ht="15.6" x14ac:dyDescent="0.3">
      <c r="A58" s="47" t="s">
        <v>178</v>
      </c>
      <c r="B58" s="47" t="s">
        <v>30</v>
      </c>
      <c r="C58" s="47" t="s">
        <v>18</v>
      </c>
      <c r="D58" s="33" t="s">
        <v>533</v>
      </c>
      <c r="E58" s="56">
        <v>3831</v>
      </c>
      <c r="F58" s="66">
        <v>11</v>
      </c>
      <c r="G58" s="51">
        <f>F58/'7'!$B$1</f>
        <v>0.27500000000000002</v>
      </c>
      <c r="H58" s="51">
        <f>F58/'7'!$F$5</f>
        <v>0.39285714285714285</v>
      </c>
      <c r="I58" s="52">
        <v>3</v>
      </c>
      <c r="J58" s="53">
        <v>20</v>
      </c>
      <c r="K58" s="53"/>
    </row>
    <row r="59" spans="1:11" ht="15.6" x14ac:dyDescent="0.3">
      <c r="A59" s="34" t="s">
        <v>858</v>
      </c>
      <c r="B59" s="34" t="s">
        <v>93</v>
      </c>
      <c r="C59" s="34" t="s">
        <v>46</v>
      </c>
      <c r="D59" s="34" t="s">
        <v>535</v>
      </c>
      <c r="E59" s="56">
        <v>4130</v>
      </c>
      <c r="F59" s="56">
        <v>11</v>
      </c>
      <c r="G59" s="51">
        <f t="shared" ref="G59:G100" si="4">F59/$B$1</f>
        <v>0.27500000000000002</v>
      </c>
      <c r="H59" s="51">
        <f t="shared" ref="H59:H100" si="5">F59/$F$5</f>
        <v>0.29729729729729731</v>
      </c>
      <c r="I59" s="52">
        <v>3</v>
      </c>
      <c r="J59" s="53">
        <v>20</v>
      </c>
      <c r="K59" s="53"/>
    </row>
    <row r="60" spans="1:11" ht="15.6" x14ac:dyDescent="0.3">
      <c r="A60" s="36" t="s">
        <v>859</v>
      </c>
      <c r="B60" s="36" t="s">
        <v>58</v>
      </c>
      <c r="C60" s="36" t="s">
        <v>13</v>
      </c>
      <c r="D60" s="33" t="s">
        <v>524</v>
      </c>
      <c r="E60" s="55">
        <v>4369</v>
      </c>
      <c r="F60" s="57">
        <v>11</v>
      </c>
      <c r="G60" s="51">
        <f t="shared" si="4"/>
        <v>0.27500000000000002</v>
      </c>
      <c r="H60" s="51">
        <f t="shared" si="5"/>
        <v>0.29729729729729731</v>
      </c>
      <c r="I60" s="52">
        <v>4</v>
      </c>
      <c r="J60" s="53">
        <v>20</v>
      </c>
      <c r="K60" s="53"/>
    </row>
    <row r="61" spans="1:11" ht="15.6" x14ac:dyDescent="0.3">
      <c r="A61" s="33" t="s">
        <v>866</v>
      </c>
      <c r="B61" s="33" t="s">
        <v>867</v>
      </c>
      <c r="C61" s="33" t="s">
        <v>868</v>
      </c>
      <c r="D61" s="33" t="s">
        <v>524</v>
      </c>
      <c r="E61" s="55">
        <v>4368</v>
      </c>
      <c r="F61" s="55">
        <v>10</v>
      </c>
      <c r="G61" s="51">
        <f t="shared" si="4"/>
        <v>0.25</v>
      </c>
      <c r="H61" s="51">
        <f t="shared" si="5"/>
        <v>0.27027027027027029</v>
      </c>
      <c r="I61" s="52">
        <v>5</v>
      </c>
      <c r="J61" s="53">
        <v>21</v>
      </c>
      <c r="K61" s="53"/>
    </row>
    <row r="62" spans="1:11" ht="15.6" x14ac:dyDescent="0.3">
      <c r="A62" s="35" t="s">
        <v>863</v>
      </c>
      <c r="B62" s="35" t="s">
        <v>864</v>
      </c>
      <c r="C62" s="35" t="s">
        <v>865</v>
      </c>
      <c r="D62" s="35" t="s">
        <v>526</v>
      </c>
      <c r="E62" s="55">
        <v>4260</v>
      </c>
      <c r="F62" s="55">
        <v>10</v>
      </c>
      <c r="G62" s="51">
        <f t="shared" si="4"/>
        <v>0.25</v>
      </c>
      <c r="H62" s="51">
        <f t="shared" si="5"/>
        <v>0.27027027027027029</v>
      </c>
      <c r="I62" s="52">
        <v>10</v>
      </c>
      <c r="J62" s="53">
        <v>21</v>
      </c>
      <c r="K62" s="53"/>
    </row>
    <row r="63" spans="1:11" ht="15.6" x14ac:dyDescent="0.3">
      <c r="A63" s="33" t="s">
        <v>299</v>
      </c>
      <c r="B63" s="33" t="s">
        <v>64</v>
      </c>
      <c r="C63" s="33" t="s">
        <v>157</v>
      </c>
      <c r="D63" s="33" t="s">
        <v>530</v>
      </c>
      <c r="E63" s="55">
        <v>4318</v>
      </c>
      <c r="F63" s="55">
        <v>10</v>
      </c>
      <c r="G63" s="51">
        <f t="shared" si="4"/>
        <v>0.25</v>
      </c>
      <c r="H63" s="51">
        <f t="shared" si="5"/>
        <v>0.27027027027027029</v>
      </c>
      <c r="I63" s="52">
        <v>2</v>
      </c>
      <c r="J63" s="53">
        <v>21</v>
      </c>
      <c r="K63" s="53"/>
    </row>
    <row r="64" spans="1:11" ht="15.6" x14ac:dyDescent="0.3">
      <c r="A64" s="33" t="s">
        <v>869</v>
      </c>
      <c r="B64" s="33" t="s">
        <v>45</v>
      </c>
      <c r="C64" s="33" t="s">
        <v>92</v>
      </c>
      <c r="D64" s="33" t="s">
        <v>524</v>
      </c>
      <c r="E64" s="55">
        <v>4371</v>
      </c>
      <c r="F64" s="55">
        <v>10</v>
      </c>
      <c r="G64" s="51">
        <f t="shared" si="4"/>
        <v>0.25</v>
      </c>
      <c r="H64" s="51">
        <f t="shared" si="5"/>
        <v>0.27027027027027029</v>
      </c>
      <c r="I64" s="52">
        <v>5</v>
      </c>
      <c r="J64" s="53">
        <v>21</v>
      </c>
      <c r="K64" s="53"/>
    </row>
    <row r="65" spans="1:11" ht="15.6" x14ac:dyDescent="0.3">
      <c r="A65" s="33" t="s">
        <v>862</v>
      </c>
      <c r="B65" s="33" t="s">
        <v>190</v>
      </c>
      <c r="C65" s="33" t="s">
        <v>639</v>
      </c>
      <c r="D65" s="33" t="s">
        <v>534</v>
      </c>
      <c r="E65" s="55">
        <v>4200</v>
      </c>
      <c r="F65" s="55">
        <v>10</v>
      </c>
      <c r="G65" s="51">
        <f t="shared" si="4"/>
        <v>0.25</v>
      </c>
      <c r="H65" s="51">
        <f t="shared" si="5"/>
        <v>0.27027027027027029</v>
      </c>
      <c r="I65" s="52">
        <v>5</v>
      </c>
      <c r="J65" s="53">
        <v>21</v>
      </c>
      <c r="K65" s="53"/>
    </row>
    <row r="66" spans="1:11" ht="15.6" x14ac:dyDescent="0.3">
      <c r="A66" s="34" t="s">
        <v>176</v>
      </c>
      <c r="B66" s="34" t="s">
        <v>91</v>
      </c>
      <c r="C66" s="34" t="s">
        <v>861</v>
      </c>
      <c r="D66" s="34" t="s">
        <v>533</v>
      </c>
      <c r="E66" s="56">
        <v>3854</v>
      </c>
      <c r="F66" s="56">
        <v>10</v>
      </c>
      <c r="G66" s="51">
        <f t="shared" si="4"/>
        <v>0.25</v>
      </c>
      <c r="H66" s="51">
        <f t="shared" si="5"/>
        <v>0.27027027027027029</v>
      </c>
      <c r="I66" s="52">
        <v>4</v>
      </c>
      <c r="J66" s="53">
        <v>21</v>
      </c>
      <c r="K66" s="53"/>
    </row>
    <row r="67" spans="1:11" ht="15.6" x14ac:dyDescent="0.3">
      <c r="A67" s="73" t="s">
        <v>115</v>
      </c>
      <c r="B67" s="73" t="s">
        <v>77</v>
      </c>
      <c r="C67" s="73" t="s">
        <v>34</v>
      </c>
      <c r="D67" s="33" t="s">
        <v>530</v>
      </c>
      <c r="E67" s="55">
        <v>4321</v>
      </c>
      <c r="F67" s="55">
        <v>10</v>
      </c>
      <c r="G67" s="51">
        <f t="shared" si="4"/>
        <v>0.25</v>
      </c>
      <c r="H67" s="51">
        <f t="shared" si="5"/>
        <v>0.27027027027027029</v>
      </c>
      <c r="I67" s="52">
        <v>2</v>
      </c>
      <c r="J67" s="53">
        <v>21</v>
      </c>
      <c r="K67" s="53"/>
    </row>
    <row r="68" spans="1:11" ht="15.6" x14ac:dyDescent="0.3">
      <c r="A68" s="34" t="s">
        <v>306</v>
      </c>
      <c r="B68" s="34" t="s">
        <v>64</v>
      </c>
      <c r="C68" s="34" t="s">
        <v>39</v>
      </c>
      <c r="D68" s="34" t="s">
        <v>533</v>
      </c>
      <c r="E68" s="55">
        <v>3860</v>
      </c>
      <c r="F68" s="56">
        <v>10</v>
      </c>
      <c r="G68" s="51">
        <f t="shared" si="4"/>
        <v>0.25</v>
      </c>
      <c r="H68" s="51">
        <f t="shared" si="5"/>
        <v>0.27027027027027029</v>
      </c>
      <c r="I68" s="52">
        <v>4</v>
      </c>
      <c r="J68" s="53">
        <v>21</v>
      </c>
      <c r="K68" s="53"/>
    </row>
    <row r="69" spans="1:11" ht="15.6" x14ac:dyDescent="0.3">
      <c r="A69" s="74" t="s">
        <v>873</v>
      </c>
      <c r="B69" s="33" t="s">
        <v>421</v>
      </c>
      <c r="C69" s="33" t="s">
        <v>874</v>
      </c>
      <c r="D69" s="33" t="s">
        <v>532</v>
      </c>
      <c r="E69" s="55">
        <v>4389</v>
      </c>
      <c r="F69" s="55">
        <v>10</v>
      </c>
      <c r="G69" s="51">
        <f t="shared" si="4"/>
        <v>0.25</v>
      </c>
      <c r="H69" s="51">
        <f t="shared" si="5"/>
        <v>0.27027027027027029</v>
      </c>
      <c r="I69" s="52">
        <v>4</v>
      </c>
      <c r="J69" s="53">
        <v>21</v>
      </c>
      <c r="K69" s="53"/>
    </row>
    <row r="70" spans="1:11" ht="15.6" x14ac:dyDescent="0.3">
      <c r="A70" s="73" t="s">
        <v>870</v>
      </c>
      <c r="B70" s="73" t="s">
        <v>871</v>
      </c>
      <c r="C70" s="73" t="s">
        <v>872</v>
      </c>
      <c r="D70" s="33" t="s">
        <v>524</v>
      </c>
      <c r="E70" s="55">
        <v>4374</v>
      </c>
      <c r="F70" s="55">
        <v>10</v>
      </c>
      <c r="G70" s="51">
        <f t="shared" si="4"/>
        <v>0.25</v>
      </c>
      <c r="H70" s="51">
        <f t="shared" si="5"/>
        <v>0.27027027027027029</v>
      </c>
      <c r="I70" s="52">
        <v>5</v>
      </c>
      <c r="J70" s="53">
        <v>21</v>
      </c>
      <c r="K70" s="53"/>
    </row>
    <row r="71" spans="1:11" ht="15.6" x14ac:dyDescent="0.3">
      <c r="A71" s="43" t="s">
        <v>875</v>
      </c>
      <c r="B71" s="43" t="s">
        <v>227</v>
      </c>
      <c r="C71" s="43" t="s">
        <v>40</v>
      </c>
      <c r="D71" s="35" t="s">
        <v>532</v>
      </c>
      <c r="E71" s="55">
        <v>4396</v>
      </c>
      <c r="F71" s="55">
        <v>10</v>
      </c>
      <c r="G71" s="51">
        <f t="shared" si="4"/>
        <v>0.25</v>
      </c>
      <c r="H71" s="51">
        <f t="shared" si="5"/>
        <v>0.27027027027027029</v>
      </c>
      <c r="I71" s="52">
        <v>4</v>
      </c>
      <c r="J71" s="53">
        <v>21</v>
      </c>
      <c r="K71" s="53"/>
    </row>
    <row r="72" spans="1:11" ht="15.6" x14ac:dyDescent="0.3">
      <c r="A72" s="35" t="s">
        <v>879</v>
      </c>
      <c r="B72" s="33" t="s">
        <v>880</v>
      </c>
      <c r="C72" s="33" t="s">
        <v>34</v>
      </c>
      <c r="D72" s="33" t="s">
        <v>526</v>
      </c>
      <c r="E72" s="55">
        <v>4271</v>
      </c>
      <c r="F72" s="55">
        <v>9</v>
      </c>
      <c r="G72" s="51">
        <f t="shared" si="4"/>
        <v>0.22500000000000001</v>
      </c>
      <c r="H72" s="51">
        <f t="shared" si="5"/>
        <v>0.24324324324324326</v>
      </c>
      <c r="I72" s="52">
        <v>11</v>
      </c>
      <c r="J72" s="53">
        <v>22</v>
      </c>
      <c r="K72" s="53"/>
    </row>
    <row r="73" spans="1:11" ht="15.6" x14ac:dyDescent="0.3">
      <c r="A73" s="65" t="s">
        <v>147</v>
      </c>
      <c r="B73" s="65" t="s">
        <v>12</v>
      </c>
      <c r="C73" s="65" t="s">
        <v>27</v>
      </c>
      <c r="D73" s="33" t="s">
        <v>524</v>
      </c>
      <c r="E73" s="55">
        <v>4372</v>
      </c>
      <c r="F73" s="55">
        <v>9</v>
      </c>
      <c r="G73" s="51">
        <f t="shared" si="4"/>
        <v>0.22500000000000001</v>
      </c>
      <c r="H73" s="51">
        <f t="shared" si="5"/>
        <v>0.24324324324324326</v>
      </c>
      <c r="I73" s="52">
        <v>6</v>
      </c>
      <c r="J73" s="53">
        <v>22</v>
      </c>
      <c r="K73" s="53"/>
    </row>
    <row r="74" spans="1:11" ht="15.6" x14ac:dyDescent="0.3">
      <c r="A74" s="35" t="s">
        <v>878</v>
      </c>
      <c r="B74" s="33" t="s">
        <v>89</v>
      </c>
      <c r="C74" s="33" t="s">
        <v>92</v>
      </c>
      <c r="D74" s="33" t="s">
        <v>534</v>
      </c>
      <c r="E74" s="55">
        <v>4202</v>
      </c>
      <c r="F74" s="55">
        <v>9</v>
      </c>
      <c r="G74" s="51">
        <f t="shared" si="4"/>
        <v>0.22500000000000001</v>
      </c>
      <c r="H74" s="51">
        <f t="shared" si="5"/>
        <v>0.24324324324324326</v>
      </c>
      <c r="I74" s="52">
        <v>6</v>
      </c>
      <c r="J74" s="53">
        <v>22</v>
      </c>
      <c r="K74" s="53"/>
    </row>
    <row r="75" spans="1:11" ht="15.6" x14ac:dyDescent="0.3">
      <c r="A75" s="47" t="s">
        <v>877</v>
      </c>
      <c r="B75" s="47" t="s">
        <v>99</v>
      </c>
      <c r="C75" s="47" t="s">
        <v>66</v>
      </c>
      <c r="D75" s="33" t="s">
        <v>534</v>
      </c>
      <c r="E75" s="55">
        <v>4197</v>
      </c>
      <c r="F75" s="55">
        <v>9</v>
      </c>
      <c r="G75" s="51">
        <f t="shared" si="4"/>
        <v>0.22500000000000001</v>
      </c>
      <c r="H75" s="51">
        <f t="shared" si="5"/>
        <v>0.24324324324324326</v>
      </c>
      <c r="I75" s="52">
        <v>6</v>
      </c>
      <c r="J75" s="53">
        <v>22</v>
      </c>
      <c r="K75" s="53"/>
    </row>
    <row r="76" spans="1:11" ht="15.6" x14ac:dyDescent="0.3">
      <c r="A76" s="35" t="s">
        <v>309</v>
      </c>
      <c r="B76" s="33" t="s">
        <v>876</v>
      </c>
      <c r="C76" s="33" t="s">
        <v>51</v>
      </c>
      <c r="D76" s="33" t="s">
        <v>528</v>
      </c>
      <c r="E76" s="55">
        <v>3993</v>
      </c>
      <c r="F76" s="55">
        <v>9</v>
      </c>
      <c r="G76" s="51">
        <f t="shared" si="4"/>
        <v>0.22500000000000001</v>
      </c>
      <c r="H76" s="51">
        <f t="shared" si="5"/>
        <v>0.24324324324324326</v>
      </c>
      <c r="I76" s="52">
        <v>5</v>
      </c>
      <c r="J76" s="53">
        <v>22</v>
      </c>
      <c r="K76" s="53"/>
    </row>
    <row r="77" spans="1:11" ht="15.6" x14ac:dyDescent="0.3">
      <c r="A77" s="43" t="s">
        <v>882</v>
      </c>
      <c r="B77" s="43" t="s">
        <v>80</v>
      </c>
      <c r="C77" s="43" t="s">
        <v>37</v>
      </c>
      <c r="D77" s="35" t="s">
        <v>535</v>
      </c>
      <c r="E77" s="55">
        <v>4128</v>
      </c>
      <c r="F77" s="55">
        <v>8</v>
      </c>
      <c r="G77" s="51">
        <f t="shared" si="4"/>
        <v>0.2</v>
      </c>
      <c r="H77" s="51">
        <f t="shared" si="5"/>
        <v>0.21621621621621623</v>
      </c>
      <c r="I77" s="52">
        <v>4</v>
      </c>
      <c r="J77" s="53">
        <v>23</v>
      </c>
      <c r="K77" s="53"/>
    </row>
    <row r="78" spans="1:11" ht="15.6" x14ac:dyDescent="0.3">
      <c r="A78" s="33" t="s">
        <v>883</v>
      </c>
      <c r="B78" s="33" t="s">
        <v>884</v>
      </c>
      <c r="C78" s="33" t="s">
        <v>885</v>
      </c>
      <c r="D78" s="33" t="s">
        <v>535</v>
      </c>
      <c r="E78" s="55">
        <v>4132</v>
      </c>
      <c r="F78" s="55">
        <v>8</v>
      </c>
      <c r="G78" s="51">
        <f t="shared" si="4"/>
        <v>0.2</v>
      </c>
      <c r="H78" s="51">
        <f t="shared" si="5"/>
        <v>0.21621621621621623</v>
      </c>
      <c r="I78" s="52">
        <v>4</v>
      </c>
      <c r="J78" s="53">
        <v>23</v>
      </c>
      <c r="K78" s="53"/>
    </row>
    <row r="79" spans="1:11" ht="15.6" x14ac:dyDescent="0.3">
      <c r="A79" s="48" t="s">
        <v>390</v>
      </c>
      <c r="B79" s="48" t="s">
        <v>36</v>
      </c>
      <c r="C79" s="48" t="s">
        <v>273</v>
      </c>
      <c r="D79" s="48" t="s">
        <v>529</v>
      </c>
      <c r="E79" s="55">
        <v>3683</v>
      </c>
      <c r="F79" s="55">
        <v>8</v>
      </c>
      <c r="G79" s="51">
        <f t="shared" si="4"/>
        <v>0.2</v>
      </c>
      <c r="H79" s="51">
        <f t="shared" si="5"/>
        <v>0.21621621621621623</v>
      </c>
      <c r="I79" s="52">
        <v>6</v>
      </c>
      <c r="J79" s="53">
        <v>23</v>
      </c>
      <c r="K79" s="53"/>
    </row>
    <row r="80" spans="1:11" ht="15.6" x14ac:dyDescent="0.3">
      <c r="A80" s="33" t="s">
        <v>881</v>
      </c>
      <c r="B80" s="33" t="s">
        <v>78</v>
      </c>
      <c r="C80" s="33" t="s">
        <v>273</v>
      </c>
      <c r="D80" s="33" t="s">
        <v>533</v>
      </c>
      <c r="E80" s="55">
        <v>3878</v>
      </c>
      <c r="F80" s="55">
        <v>8</v>
      </c>
      <c r="G80" s="51">
        <f t="shared" si="4"/>
        <v>0.2</v>
      </c>
      <c r="H80" s="51">
        <f t="shared" si="5"/>
        <v>0.21621621621621623</v>
      </c>
      <c r="I80" s="52">
        <v>5</v>
      </c>
      <c r="J80" s="53">
        <v>23</v>
      </c>
      <c r="K80" s="53"/>
    </row>
    <row r="81" spans="1:11" ht="15.6" x14ac:dyDescent="0.3">
      <c r="A81" s="35" t="s">
        <v>888</v>
      </c>
      <c r="B81" s="33" t="s">
        <v>75</v>
      </c>
      <c r="C81" s="33" t="s">
        <v>22</v>
      </c>
      <c r="D81" s="33" t="s">
        <v>528</v>
      </c>
      <c r="E81" s="55">
        <v>3966</v>
      </c>
      <c r="F81" s="55">
        <v>7</v>
      </c>
      <c r="G81" s="51">
        <f t="shared" si="4"/>
        <v>0.17499999999999999</v>
      </c>
      <c r="H81" s="51">
        <f t="shared" si="5"/>
        <v>0.1891891891891892</v>
      </c>
      <c r="I81" s="52">
        <v>6</v>
      </c>
      <c r="J81" s="53">
        <v>24</v>
      </c>
      <c r="K81" s="53"/>
    </row>
    <row r="82" spans="1:11" ht="15.6" x14ac:dyDescent="0.3">
      <c r="A82" s="43" t="s">
        <v>889</v>
      </c>
      <c r="B82" s="43" t="s">
        <v>218</v>
      </c>
      <c r="C82" s="43" t="s">
        <v>890</v>
      </c>
      <c r="D82" s="35" t="s">
        <v>528</v>
      </c>
      <c r="E82" s="55">
        <v>3967</v>
      </c>
      <c r="F82" s="55">
        <v>7</v>
      </c>
      <c r="G82" s="51">
        <f t="shared" si="4"/>
        <v>0.17499999999999999</v>
      </c>
      <c r="H82" s="51">
        <f t="shared" si="5"/>
        <v>0.1891891891891892</v>
      </c>
      <c r="I82" s="52">
        <v>6</v>
      </c>
      <c r="J82" s="53">
        <v>24</v>
      </c>
      <c r="K82" s="53"/>
    </row>
    <row r="83" spans="1:11" ht="15.6" x14ac:dyDescent="0.3">
      <c r="A83" s="33" t="s">
        <v>891</v>
      </c>
      <c r="B83" s="33" t="s">
        <v>454</v>
      </c>
      <c r="C83" s="33" t="s">
        <v>34</v>
      </c>
      <c r="D83" s="33" t="s">
        <v>530</v>
      </c>
      <c r="E83" s="55">
        <v>4320</v>
      </c>
      <c r="F83" s="55">
        <v>7</v>
      </c>
      <c r="G83" s="51">
        <f t="shared" si="4"/>
        <v>0.17499999999999999</v>
      </c>
      <c r="H83" s="51">
        <f t="shared" si="5"/>
        <v>0.1891891891891892</v>
      </c>
      <c r="I83" s="52">
        <v>3</v>
      </c>
      <c r="J83" s="53">
        <v>24</v>
      </c>
      <c r="K83" s="53"/>
    </row>
    <row r="84" spans="1:11" ht="15.6" x14ac:dyDescent="0.3">
      <c r="A84" s="35" t="s">
        <v>886</v>
      </c>
      <c r="B84" s="35" t="s">
        <v>57</v>
      </c>
      <c r="C84" s="35" t="s">
        <v>20</v>
      </c>
      <c r="D84" s="35" t="s">
        <v>533</v>
      </c>
      <c r="E84" s="55">
        <v>3850</v>
      </c>
      <c r="F84" s="55">
        <v>7</v>
      </c>
      <c r="G84" s="51">
        <f t="shared" si="4"/>
        <v>0.17499999999999999</v>
      </c>
      <c r="H84" s="51">
        <f t="shared" si="5"/>
        <v>0.1891891891891892</v>
      </c>
      <c r="I84" s="52">
        <v>6</v>
      </c>
      <c r="J84" s="53">
        <v>24</v>
      </c>
      <c r="K84" s="53"/>
    </row>
    <row r="85" spans="1:11" ht="15.6" x14ac:dyDescent="0.3">
      <c r="A85" s="43" t="s">
        <v>126</v>
      </c>
      <c r="B85" s="43" t="s">
        <v>120</v>
      </c>
      <c r="C85" s="43" t="s">
        <v>887</v>
      </c>
      <c r="D85" s="35" t="s">
        <v>533</v>
      </c>
      <c r="E85" s="55">
        <v>3885</v>
      </c>
      <c r="F85" s="55">
        <v>7</v>
      </c>
      <c r="G85" s="51">
        <f t="shared" si="4"/>
        <v>0.17499999999999999</v>
      </c>
      <c r="H85" s="51">
        <f t="shared" si="5"/>
        <v>0.1891891891891892</v>
      </c>
      <c r="I85" s="52">
        <v>6</v>
      </c>
      <c r="J85" s="53">
        <v>24</v>
      </c>
      <c r="K85" s="53"/>
    </row>
    <row r="86" spans="1:11" ht="15.6" x14ac:dyDescent="0.3">
      <c r="A86" s="33" t="s">
        <v>894</v>
      </c>
      <c r="B86" s="33" t="s">
        <v>14</v>
      </c>
      <c r="C86" s="33" t="s">
        <v>895</v>
      </c>
      <c r="D86" s="33" t="s">
        <v>530</v>
      </c>
      <c r="E86" s="55">
        <v>4319</v>
      </c>
      <c r="F86" s="55">
        <v>5</v>
      </c>
      <c r="G86" s="51">
        <f t="shared" si="4"/>
        <v>0.125</v>
      </c>
      <c r="H86" s="51">
        <f t="shared" si="5"/>
        <v>0.13513513513513514</v>
      </c>
      <c r="I86" s="52">
        <v>4</v>
      </c>
      <c r="J86" s="53">
        <v>25</v>
      </c>
      <c r="K86" s="53"/>
    </row>
    <row r="87" spans="1:11" ht="15.6" x14ac:dyDescent="0.3">
      <c r="A87" s="65" t="s">
        <v>893</v>
      </c>
      <c r="B87" s="65" t="s">
        <v>64</v>
      </c>
      <c r="C87" s="65" t="s">
        <v>39</v>
      </c>
      <c r="D87" s="33" t="s">
        <v>526</v>
      </c>
      <c r="E87" s="55">
        <v>4273</v>
      </c>
      <c r="F87" s="55">
        <v>5</v>
      </c>
      <c r="G87" s="51">
        <f t="shared" si="4"/>
        <v>0.125</v>
      </c>
      <c r="H87" s="51">
        <f t="shared" si="5"/>
        <v>0.13513513513513514</v>
      </c>
      <c r="I87" s="52">
        <v>12</v>
      </c>
      <c r="J87" s="53">
        <v>25</v>
      </c>
      <c r="K87" s="53"/>
    </row>
    <row r="88" spans="1:11" ht="15.6" x14ac:dyDescent="0.3">
      <c r="A88" s="35" t="s">
        <v>187</v>
      </c>
      <c r="B88" s="33" t="s">
        <v>17</v>
      </c>
      <c r="C88" s="33" t="s">
        <v>34</v>
      </c>
      <c r="D88" s="33" t="s">
        <v>526</v>
      </c>
      <c r="E88" s="55">
        <v>4277</v>
      </c>
      <c r="F88" s="55">
        <v>5</v>
      </c>
      <c r="G88" s="51">
        <f t="shared" si="4"/>
        <v>0.125</v>
      </c>
      <c r="H88" s="51">
        <f t="shared" si="5"/>
        <v>0.13513513513513514</v>
      </c>
      <c r="I88" s="52">
        <v>12</v>
      </c>
      <c r="J88" s="53">
        <v>25</v>
      </c>
      <c r="K88" s="53"/>
    </row>
    <row r="89" spans="1:11" ht="15.6" x14ac:dyDescent="0.3">
      <c r="A89" s="35" t="s">
        <v>175</v>
      </c>
      <c r="B89" s="33" t="s">
        <v>68</v>
      </c>
      <c r="C89" s="33" t="s">
        <v>39</v>
      </c>
      <c r="D89" s="33" t="s">
        <v>528</v>
      </c>
      <c r="E89" s="55">
        <v>4011</v>
      </c>
      <c r="F89" s="55">
        <v>5</v>
      </c>
      <c r="G89" s="51">
        <f t="shared" si="4"/>
        <v>0.125</v>
      </c>
      <c r="H89" s="51">
        <f t="shared" si="5"/>
        <v>0.13513513513513514</v>
      </c>
      <c r="I89" s="52">
        <v>7</v>
      </c>
      <c r="J89" s="53">
        <v>25</v>
      </c>
      <c r="K89" s="53"/>
    </row>
    <row r="90" spans="1:11" ht="15.6" x14ac:dyDescent="0.3">
      <c r="A90" s="43" t="s">
        <v>896</v>
      </c>
      <c r="B90" s="43" t="s">
        <v>11</v>
      </c>
      <c r="C90" s="43" t="s">
        <v>161</v>
      </c>
      <c r="D90" s="35" t="s">
        <v>530</v>
      </c>
      <c r="E90" s="55">
        <v>4322</v>
      </c>
      <c r="F90" s="55">
        <v>5</v>
      </c>
      <c r="G90" s="51">
        <f t="shared" si="4"/>
        <v>0.125</v>
      </c>
      <c r="H90" s="51">
        <f t="shared" si="5"/>
        <v>0.13513513513513514</v>
      </c>
      <c r="I90" s="52">
        <v>4</v>
      </c>
      <c r="J90" s="53">
        <v>25</v>
      </c>
      <c r="K90" s="53"/>
    </row>
    <row r="91" spans="1:11" ht="15.6" x14ac:dyDescent="0.3">
      <c r="A91" s="34" t="s">
        <v>897</v>
      </c>
      <c r="B91" s="34" t="s">
        <v>454</v>
      </c>
      <c r="C91" s="34" t="s">
        <v>20</v>
      </c>
      <c r="D91" s="64" t="s">
        <v>530</v>
      </c>
      <c r="E91" s="55">
        <v>4323</v>
      </c>
      <c r="F91" s="55">
        <v>5</v>
      </c>
      <c r="G91" s="51">
        <f t="shared" si="4"/>
        <v>0.125</v>
      </c>
      <c r="H91" s="51">
        <f t="shared" si="5"/>
        <v>0.13513513513513514</v>
      </c>
      <c r="I91" s="52">
        <v>4</v>
      </c>
      <c r="J91" s="53">
        <v>25</v>
      </c>
      <c r="K91" s="53"/>
    </row>
    <row r="92" spans="1:11" ht="15.6" x14ac:dyDescent="0.3">
      <c r="A92" s="35" t="s">
        <v>296</v>
      </c>
      <c r="B92" s="35" t="s">
        <v>892</v>
      </c>
      <c r="C92" s="35" t="s">
        <v>298</v>
      </c>
      <c r="D92" s="35" t="s">
        <v>533</v>
      </c>
      <c r="E92" s="55">
        <v>3892</v>
      </c>
      <c r="F92" s="55">
        <v>5</v>
      </c>
      <c r="G92" s="51">
        <f t="shared" si="4"/>
        <v>0.125</v>
      </c>
      <c r="H92" s="51">
        <f t="shared" si="5"/>
        <v>0.13513513513513514</v>
      </c>
      <c r="I92" s="52">
        <v>7</v>
      </c>
      <c r="J92" s="53">
        <v>25</v>
      </c>
      <c r="K92" s="53"/>
    </row>
    <row r="93" spans="1:11" ht="15.6" x14ac:dyDescent="0.3">
      <c r="A93" s="43" t="s">
        <v>312</v>
      </c>
      <c r="B93" s="43" t="s">
        <v>313</v>
      </c>
      <c r="C93" s="43" t="s">
        <v>34</v>
      </c>
      <c r="D93" s="35" t="s">
        <v>270</v>
      </c>
      <c r="E93" s="55">
        <v>3741</v>
      </c>
      <c r="F93" s="55">
        <v>4</v>
      </c>
      <c r="G93" s="51">
        <f t="shared" si="4"/>
        <v>0.1</v>
      </c>
      <c r="H93" s="51">
        <f t="shared" si="5"/>
        <v>0.10810810810810811</v>
      </c>
      <c r="I93" s="52">
        <v>2</v>
      </c>
      <c r="J93" s="53">
        <v>26</v>
      </c>
      <c r="K93" s="53"/>
    </row>
    <row r="94" spans="1:11" ht="15.6" x14ac:dyDescent="0.3">
      <c r="A94" s="33" t="s">
        <v>275</v>
      </c>
      <c r="B94" s="33" t="s">
        <v>102</v>
      </c>
      <c r="C94" s="33" t="s">
        <v>71</v>
      </c>
      <c r="D94" s="33" t="s">
        <v>528</v>
      </c>
      <c r="E94" s="55">
        <v>3960</v>
      </c>
      <c r="F94" s="55">
        <v>4</v>
      </c>
      <c r="G94" s="51">
        <f t="shared" si="4"/>
        <v>0.1</v>
      </c>
      <c r="H94" s="51">
        <f t="shared" si="5"/>
        <v>0.10810810810810811</v>
      </c>
      <c r="I94" s="52">
        <v>8</v>
      </c>
      <c r="J94" s="53">
        <v>26</v>
      </c>
      <c r="K94" s="53"/>
    </row>
    <row r="95" spans="1:11" ht="15.6" x14ac:dyDescent="0.3">
      <c r="A95" s="33" t="s">
        <v>898</v>
      </c>
      <c r="B95" s="33" t="s">
        <v>89</v>
      </c>
      <c r="C95" s="33" t="s">
        <v>13</v>
      </c>
      <c r="D95" s="33" t="s">
        <v>536</v>
      </c>
      <c r="E95" s="55">
        <v>3715</v>
      </c>
      <c r="F95" s="55">
        <v>4</v>
      </c>
      <c r="G95" s="51">
        <f t="shared" si="4"/>
        <v>0.1</v>
      </c>
      <c r="H95" s="51">
        <f t="shared" si="5"/>
        <v>0.10810810810810811</v>
      </c>
      <c r="I95" s="52">
        <v>2</v>
      </c>
      <c r="J95" s="53">
        <v>26</v>
      </c>
      <c r="K95" s="53"/>
    </row>
    <row r="96" spans="1:11" ht="15.6" x14ac:dyDescent="0.3">
      <c r="A96" s="43" t="s">
        <v>902</v>
      </c>
      <c r="B96" s="43" t="s">
        <v>903</v>
      </c>
      <c r="C96" s="43" t="s">
        <v>904</v>
      </c>
      <c r="D96" s="35" t="s">
        <v>526</v>
      </c>
      <c r="E96" s="55">
        <v>4262</v>
      </c>
      <c r="F96" s="55">
        <v>4</v>
      </c>
      <c r="G96" s="51">
        <f t="shared" si="4"/>
        <v>0.1</v>
      </c>
      <c r="H96" s="51">
        <f t="shared" si="5"/>
        <v>0.10810810810810811</v>
      </c>
      <c r="I96" s="52">
        <v>13</v>
      </c>
      <c r="J96" s="53">
        <v>26</v>
      </c>
      <c r="K96" s="53"/>
    </row>
    <row r="97" spans="1:11" ht="15.6" x14ac:dyDescent="0.3">
      <c r="A97" s="75" t="s">
        <v>307</v>
      </c>
      <c r="B97" s="75" t="s">
        <v>899</v>
      </c>
      <c r="C97" s="75" t="s">
        <v>52</v>
      </c>
      <c r="D97" s="33" t="s">
        <v>525</v>
      </c>
      <c r="E97" s="55">
        <v>3931</v>
      </c>
      <c r="F97" s="55">
        <v>4</v>
      </c>
      <c r="G97" s="51">
        <f t="shared" si="4"/>
        <v>0.1</v>
      </c>
      <c r="H97" s="51">
        <f t="shared" si="5"/>
        <v>0.10810810810810811</v>
      </c>
      <c r="I97" s="52">
        <v>2</v>
      </c>
      <c r="J97" s="53">
        <v>26</v>
      </c>
      <c r="K97" s="53"/>
    </row>
    <row r="98" spans="1:11" ht="15.6" x14ac:dyDescent="0.3">
      <c r="A98" s="33" t="s">
        <v>900</v>
      </c>
      <c r="B98" s="33" t="s">
        <v>58</v>
      </c>
      <c r="C98" s="33" t="s">
        <v>901</v>
      </c>
      <c r="D98" s="33" t="s">
        <v>525</v>
      </c>
      <c r="E98" s="55">
        <v>3935</v>
      </c>
      <c r="F98" s="55">
        <v>4</v>
      </c>
      <c r="G98" s="51">
        <f t="shared" si="4"/>
        <v>0.1</v>
      </c>
      <c r="H98" s="51">
        <f t="shared" si="5"/>
        <v>0.10810810810810811</v>
      </c>
      <c r="I98" s="52">
        <v>2</v>
      </c>
      <c r="J98" s="53">
        <v>26</v>
      </c>
      <c r="K98" s="53"/>
    </row>
    <row r="99" spans="1:11" ht="15.6" x14ac:dyDescent="0.3">
      <c r="A99" s="65" t="s">
        <v>310</v>
      </c>
      <c r="B99" s="65" t="s">
        <v>101</v>
      </c>
      <c r="C99" s="65" t="s">
        <v>27</v>
      </c>
      <c r="D99" s="33" t="s">
        <v>270</v>
      </c>
      <c r="E99" s="55">
        <v>3740</v>
      </c>
      <c r="F99" s="55">
        <v>4</v>
      </c>
      <c r="G99" s="51">
        <f t="shared" si="4"/>
        <v>0.1</v>
      </c>
      <c r="H99" s="51">
        <f t="shared" si="5"/>
        <v>0.10810810810810811</v>
      </c>
      <c r="I99" s="52">
        <v>2</v>
      </c>
      <c r="J99" s="53">
        <v>26</v>
      </c>
      <c r="K99" s="53"/>
    </row>
    <row r="100" spans="1:11" ht="15.6" x14ac:dyDescent="0.3">
      <c r="A100" s="43" t="s">
        <v>905</v>
      </c>
      <c r="B100" s="43" t="s">
        <v>88</v>
      </c>
      <c r="C100" s="43" t="s">
        <v>157</v>
      </c>
      <c r="D100" s="35" t="s">
        <v>535</v>
      </c>
      <c r="E100" s="55">
        <v>4133</v>
      </c>
      <c r="F100" s="55">
        <v>0</v>
      </c>
      <c r="G100" s="51">
        <f t="shared" si="4"/>
        <v>0</v>
      </c>
      <c r="H100" s="51">
        <f t="shared" si="5"/>
        <v>0</v>
      </c>
      <c r="I100" s="52"/>
      <c r="J100" s="53"/>
      <c r="K100" s="53"/>
    </row>
    <row r="101" spans="1:11" x14ac:dyDescent="0.3">
      <c r="A101" s="10"/>
      <c r="B101" s="10"/>
      <c r="C101" s="10"/>
      <c r="E101" s="2"/>
      <c r="F101" s="14"/>
      <c r="G101" s="6"/>
      <c r="H101" s="6"/>
      <c r="I101" s="18"/>
    </row>
  </sheetData>
  <autoFilter ref="A3:J100">
    <filterColumn colId="5" showButton="0"/>
    <filterColumn colId="6" showButton="0"/>
    <filterColumn colId="8" showButton="0"/>
    <sortState ref="A6:J100">
      <sortCondition descending="1" ref="F3:F100"/>
    </sortState>
  </autoFilter>
  <mergeCells count="8">
    <mergeCell ref="F3:H3"/>
    <mergeCell ref="I3:J3"/>
    <mergeCell ref="K3:K4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J56" sqref="J56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7.109375" style="8" customWidth="1"/>
    <col min="4" max="4" width="39.44140625" style="11" customWidth="1"/>
    <col min="5" max="5" width="7.88671875" style="7" customWidth="1"/>
    <col min="6" max="6" width="9.6640625" style="7" customWidth="1"/>
    <col min="7" max="7" width="14.5546875" style="7" bestFit="1" customWidth="1"/>
    <col min="8" max="8" width="16.5546875" style="7" bestFit="1" customWidth="1"/>
    <col min="9" max="9" width="11.109375" style="20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65</v>
      </c>
    </row>
    <row r="3" spans="1:11" x14ac:dyDescent="0.3">
      <c r="A3" s="87" t="s">
        <v>1</v>
      </c>
      <c r="B3" s="87" t="s">
        <v>2</v>
      </c>
      <c r="C3" s="87" t="s">
        <v>3</v>
      </c>
      <c r="D3" s="87" t="s">
        <v>4</v>
      </c>
      <c r="E3" s="87" t="s">
        <v>0</v>
      </c>
      <c r="F3" s="87" t="s">
        <v>6</v>
      </c>
      <c r="G3" s="87"/>
      <c r="H3" s="87"/>
      <c r="I3" s="87" t="s">
        <v>7</v>
      </c>
      <c r="J3" s="87"/>
      <c r="K3" s="88" t="s">
        <v>160</v>
      </c>
    </row>
    <row r="4" spans="1:11" ht="15" thickBot="1" x14ac:dyDescent="0.35">
      <c r="A4" s="87"/>
      <c r="B4" s="87"/>
      <c r="C4" s="87"/>
      <c r="D4" s="87"/>
      <c r="E4" s="87"/>
      <c r="F4" s="17" t="s">
        <v>8</v>
      </c>
      <c r="G4" s="17" t="s">
        <v>9</v>
      </c>
      <c r="H4" s="17" t="s">
        <v>10</v>
      </c>
      <c r="I4" s="21" t="s">
        <v>135</v>
      </c>
      <c r="J4" s="19" t="s">
        <v>137</v>
      </c>
      <c r="K4" s="88"/>
    </row>
    <row r="5" spans="1:11" ht="16.2" thickBot="1" x14ac:dyDescent="0.35">
      <c r="A5" s="83" t="s">
        <v>971</v>
      </c>
      <c r="B5" s="84" t="s">
        <v>972</v>
      </c>
      <c r="C5" s="84" t="s">
        <v>90</v>
      </c>
      <c r="D5" s="83" t="s">
        <v>524</v>
      </c>
      <c r="E5" s="56">
        <v>4378</v>
      </c>
      <c r="F5" s="57">
        <v>61</v>
      </c>
      <c r="G5" s="51">
        <f t="shared" ref="G5:G36" si="0">F5/$B$1</f>
        <v>0.93846153846153846</v>
      </c>
      <c r="H5" s="51"/>
      <c r="I5" s="52">
        <v>1</v>
      </c>
      <c r="J5" s="53">
        <v>1</v>
      </c>
      <c r="K5" s="53"/>
    </row>
    <row r="6" spans="1:11" ht="16.2" thickBot="1" x14ac:dyDescent="0.35">
      <c r="A6" s="85" t="s">
        <v>919</v>
      </c>
      <c r="B6" s="86" t="s">
        <v>973</v>
      </c>
      <c r="C6" s="86" t="s">
        <v>13</v>
      </c>
      <c r="D6" s="85" t="s">
        <v>529</v>
      </c>
      <c r="E6" s="55">
        <v>3678</v>
      </c>
      <c r="F6" s="55">
        <v>47</v>
      </c>
      <c r="G6" s="51">
        <f t="shared" si="0"/>
        <v>0.72307692307692306</v>
      </c>
      <c r="H6" s="51">
        <f t="shared" ref="H6:H37" si="1">F6/$F$5</f>
        <v>0.77049180327868849</v>
      </c>
      <c r="I6" s="52">
        <v>1</v>
      </c>
      <c r="J6" s="53">
        <v>2</v>
      </c>
      <c r="K6" s="53"/>
    </row>
    <row r="7" spans="1:11" ht="16.2" thickBot="1" x14ac:dyDescent="0.35">
      <c r="A7" s="85" t="s">
        <v>906</v>
      </c>
      <c r="B7" s="86" t="s">
        <v>55</v>
      </c>
      <c r="C7" s="86" t="s">
        <v>41</v>
      </c>
      <c r="D7" s="85" t="s">
        <v>526</v>
      </c>
      <c r="E7" s="56">
        <v>4281</v>
      </c>
      <c r="F7" s="55">
        <v>44</v>
      </c>
      <c r="G7" s="51">
        <f t="shared" si="0"/>
        <v>0.67692307692307696</v>
      </c>
      <c r="H7" s="51">
        <f t="shared" si="1"/>
        <v>0.72131147540983609</v>
      </c>
      <c r="I7" s="52">
        <v>1</v>
      </c>
      <c r="J7" s="53">
        <v>3</v>
      </c>
      <c r="K7" s="53"/>
    </row>
    <row r="8" spans="1:11" ht="16.2" thickBot="1" x14ac:dyDescent="0.35">
      <c r="A8" s="85" t="s">
        <v>974</v>
      </c>
      <c r="B8" s="86" t="s">
        <v>100</v>
      </c>
      <c r="C8" s="86" t="s">
        <v>13</v>
      </c>
      <c r="D8" s="85" t="s">
        <v>528</v>
      </c>
      <c r="E8" s="56">
        <v>3963</v>
      </c>
      <c r="F8" s="58">
        <v>42</v>
      </c>
      <c r="G8" s="51">
        <f t="shared" si="0"/>
        <v>0.64615384615384619</v>
      </c>
      <c r="H8" s="51">
        <f t="shared" si="1"/>
        <v>0.68852459016393441</v>
      </c>
      <c r="I8" s="52">
        <v>1</v>
      </c>
      <c r="J8" s="53">
        <v>4</v>
      </c>
      <c r="K8" s="53"/>
    </row>
    <row r="9" spans="1:11" ht="16.2" thickBot="1" x14ac:dyDescent="0.35">
      <c r="A9" s="85" t="s">
        <v>907</v>
      </c>
      <c r="B9" s="86" t="s">
        <v>710</v>
      </c>
      <c r="C9" s="86" t="s">
        <v>25</v>
      </c>
      <c r="D9" s="85" t="s">
        <v>534</v>
      </c>
      <c r="E9" s="55">
        <v>4208</v>
      </c>
      <c r="F9" s="55">
        <v>41</v>
      </c>
      <c r="G9" s="51">
        <f t="shared" si="0"/>
        <v>0.63076923076923075</v>
      </c>
      <c r="H9" s="51">
        <f t="shared" si="1"/>
        <v>0.67213114754098358</v>
      </c>
      <c r="I9" s="52">
        <v>1</v>
      </c>
      <c r="J9" s="53">
        <v>5</v>
      </c>
      <c r="K9" s="53"/>
    </row>
    <row r="10" spans="1:11" ht="16.2" thickBot="1" x14ac:dyDescent="0.35">
      <c r="A10" s="85" t="s">
        <v>975</v>
      </c>
      <c r="B10" s="86" t="s">
        <v>65</v>
      </c>
      <c r="C10" s="86" t="s">
        <v>976</v>
      </c>
      <c r="D10" s="85" t="s">
        <v>531</v>
      </c>
      <c r="E10" s="56">
        <v>4078</v>
      </c>
      <c r="F10" s="76">
        <v>39</v>
      </c>
      <c r="G10" s="51">
        <f t="shared" si="0"/>
        <v>0.6</v>
      </c>
      <c r="H10" s="51">
        <f t="shared" si="1"/>
        <v>0.63934426229508201</v>
      </c>
      <c r="I10" s="52">
        <v>1</v>
      </c>
      <c r="J10" s="53">
        <v>6</v>
      </c>
      <c r="K10" s="53"/>
    </row>
    <row r="11" spans="1:11" ht="16.2" thickBot="1" x14ac:dyDescent="0.35">
      <c r="A11" s="85" t="s">
        <v>977</v>
      </c>
      <c r="B11" s="86" t="s">
        <v>166</v>
      </c>
      <c r="C11" s="86" t="s">
        <v>97</v>
      </c>
      <c r="D11" s="85" t="s">
        <v>529</v>
      </c>
      <c r="E11" s="55">
        <v>3673</v>
      </c>
      <c r="F11" s="55">
        <v>38</v>
      </c>
      <c r="G11" s="51">
        <f t="shared" si="0"/>
        <v>0.58461538461538465</v>
      </c>
      <c r="H11" s="51">
        <f t="shared" si="1"/>
        <v>0.62295081967213117</v>
      </c>
      <c r="I11" s="52">
        <v>2</v>
      </c>
      <c r="J11" s="53">
        <v>7</v>
      </c>
      <c r="K11" s="53"/>
    </row>
    <row r="12" spans="1:11" ht="16.2" thickBot="1" x14ac:dyDescent="0.35">
      <c r="A12" s="85" t="s">
        <v>978</v>
      </c>
      <c r="B12" s="86" t="s">
        <v>38</v>
      </c>
      <c r="C12" s="86" t="s">
        <v>13</v>
      </c>
      <c r="D12" s="85" t="s">
        <v>534</v>
      </c>
      <c r="E12" s="56">
        <v>4205</v>
      </c>
      <c r="F12" s="53">
        <v>38</v>
      </c>
      <c r="G12" s="51">
        <f t="shared" si="0"/>
        <v>0.58461538461538465</v>
      </c>
      <c r="H12" s="51">
        <f t="shared" si="1"/>
        <v>0.62295081967213117</v>
      </c>
      <c r="I12" s="52">
        <v>2</v>
      </c>
      <c r="J12" s="53">
        <v>7</v>
      </c>
      <c r="K12" s="53"/>
    </row>
    <row r="13" spans="1:11" ht="16.2" thickBot="1" x14ac:dyDescent="0.35">
      <c r="A13" s="85" t="s">
        <v>112</v>
      </c>
      <c r="B13" s="86" t="s">
        <v>24</v>
      </c>
      <c r="C13" s="86" t="s">
        <v>43</v>
      </c>
      <c r="D13" s="85" t="s">
        <v>531</v>
      </c>
      <c r="E13" s="55">
        <v>4077</v>
      </c>
      <c r="F13" s="55">
        <v>38</v>
      </c>
      <c r="G13" s="51">
        <f t="shared" si="0"/>
        <v>0.58461538461538465</v>
      </c>
      <c r="H13" s="51">
        <f t="shared" si="1"/>
        <v>0.62295081967213117</v>
      </c>
      <c r="I13" s="52">
        <v>2</v>
      </c>
      <c r="J13" s="53">
        <v>7</v>
      </c>
      <c r="K13" s="53"/>
    </row>
    <row r="14" spans="1:11" ht="16.2" thickBot="1" x14ac:dyDescent="0.35">
      <c r="A14" s="85" t="s">
        <v>979</v>
      </c>
      <c r="B14" s="86" t="s">
        <v>980</v>
      </c>
      <c r="C14" s="86" t="s">
        <v>981</v>
      </c>
      <c r="D14" s="85" t="s">
        <v>527</v>
      </c>
      <c r="E14" s="55">
        <v>3803</v>
      </c>
      <c r="F14" s="66">
        <v>37</v>
      </c>
      <c r="G14" s="51">
        <f t="shared" si="0"/>
        <v>0.56923076923076921</v>
      </c>
      <c r="H14" s="51">
        <f t="shared" si="1"/>
        <v>0.60655737704918034</v>
      </c>
      <c r="I14" s="52">
        <v>1</v>
      </c>
      <c r="J14" s="53">
        <v>8</v>
      </c>
      <c r="K14" s="53"/>
    </row>
    <row r="15" spans="1:11" ht="16.2" thickBot="1" x14ac:dyDescent="0.35">
      <c r="A15" s="85" t="s">
        <v>908</v>
      </c>
      <c r="B15" s="86" t="s">
        <v>81</v>
      </c>
      <c r="C15" s="86" t="s">
        <v>27</v>
      </c>
      <c r="D15" s="85" t="s">
        <v>529</v>
      </c>
      <c r="E15" s="55">
        <v>3674</v>
      </c>
      <c r="F15" s="56">
        <v>34</v>
      </c>
      <c r="G15" s="51">
        <f t="shared" si="0"/>
        <v>0.52307692307692311</v>
      </c>
      <c r="H15" s="51">
        <f t="shared" si="1"/>
        <v>0.55737704918032782</v>
      </c>
      <c r="I15" s="52">
        <v>3</v>
      </c>
      <c r="J15" s="53">
        <v>9</v>
      </c>
      <c r="K15" s="53"/>
    </row>
    <row r="16" spans="1:11" ht="16.2" thickBot="1" x14ac:dyDescent="0.35">
      <c r="A16" s="85" t="s">
        <v>109</v>
      </c>
      <c r="B16" s="86" t="s">
        <v>56</v>
      </c>
      <c r="C16" s="86" t="s">
        <v>114</v>
      </c>
      <c r="D16" s="85" t="s">
        <v>525</v>
      </c>
      <c r="E16" s="55">
        <v>3941</v>
      </c>
      <c r="F16" s="53">
        <v>34</v>
      </c>
      <c r="G16" s="51">
        <f t="shared" si="0"/>
        <v>0.52307692307692311</v>
      </c>
      <c r="H16" s="51">
        <f t="shared" si="1"/>
        <v>0.55737704918032782</v>
      </c>
      <c r="I16" s="52">
        <v>1</v>
      </c>
      <c r="J16" s="53">
        <v>9</v>
      </c>
      <c r="K16" s="53"/>
    </row>
    <row r="17" spans="1:11" ht="16.2" thickBot="1" x14ac:dyDescent="0.35">
      <c r="A17" s="85" t="s">
        <v>909</v>
      </c>
      <c r="B17" s="86" t="s">
        <v>44</v>
      </c>
      <c r="C17" s="86" t="s">
        <v>50</v>
      </c>
      <c r="D17" s="85" t="s">
        <v>524</v>
      </c>
      <c r="E17" s="56">
        <v>4377</v>
      </c>
      <c r="F17" s="55">
        <v>33</v>
      </c>
      <c r="G17" s="51">
        <f t="shared" si="0"/>
        <v>0.50769230769230766</v>
      </c>
      <c r="H17" s="51">
        <f t="shared" si="1"/>
        <v>0.54098360655737709</v>
      </c>
      <c r="I17" s="52">
        <v>2</v>
      </c>
      <c r="J17" s="53">
        <v>10</v>
      </c>
      <c r="K17" s="53"/>
    </row>
    <row r="18" spans="1:11" ht="16.2" thickBot="1" x14ac:dyDescent="0.35">
      <c r="A18" s="85" t="s">
        <v>182</v>
      </c>
      <c r="B18" s="86" t="s">
        <v>78</v>
      </c>
      <c r="C18" s="86" t="s">
        <v>51</v>
      </c>
      <c r="D18" s="85" t="s">
        <v>526</v>
      </c>
      <c r="E18" s="55">
        <v>4280</v>
      </c>
      <c r="F18" s="55">
        <v>32</v>
      </c>
      <c r="G18" s="51">
        <f t="shared" si="0"/>
        <v>0.49230769230769234</v>
      </c>
      <c r="H18" s="51">
        <f t="shared" si="1"/>
        <v>0.52459016393442626</v>
      </c>
      <c r="I18" s="52">
        <v>2</v>
      </c>
      <c r="J18" s="53">
        <v>11</v>
      </c>
      <c r="K18" s="53"/>
    </row>
    <row r="19" spans="1:11" ht="16.2" thickBot="1" x14ac:dyDescent="0.35">
      <c r="A19" s="85" t="s">
        <v>982</v>
      </c>
      <c r="B19" s="86" t="s">
        <v>983</v>
      </c>
      <c r="C19" s="86" t="s">
        <v>984</v>
      </c>
      <c r="D19" s="85" t="s">
        <v>527</v>
      </c>
      <c r="E19" s="55">
        <v>3808</v>
      </c>
      <c r="F19" s="55">
        <v>32</v>
      </c>
      <c r="G19" s="51">
        <f t="shared" si="0"/>
        <v>0.49230769230769234</v>
      </c>
      <c r="H19" s="51">
        <f t="shared" si="1"/>
        <v>0.52459016393442626</v>
      </c>
      <c r="I19" s="52">
        <v>2</v>
      </c>
      <c r="J19" s="53">
        <v>11</v>
      </c>
      <c r="K19" s="53"/>
    </row>
    <row r="20" spans="1:11" ht="16.2" thickBot="1" x14ac:dyDescent="0.35">
      <c r="A20" s="85" t="s">
        <v>910</v>
      </c>
      <c r="B20" s="86" t="s">
        <v>58</v>
      </c>
      <c r="C20" s="86" t="s">
        <v>37</v>
      </c>
      <c r="D20" s="85" t="s">
        <v>535</v>
      </c>
      <c r="E20" s="55">
        <v>4136</v>
      </c>
      <c r="F20" s="56">
        <v>32</v>
      </c>
      <c r="G20" s="51">
        <f t="shared" si="0"/>
        <v>0.49230769230769234</v>
      </c>
      <c r="H20" s="51">
        <f t="shared" si="1"/>
        <v>0.52459016393442626</v>
      </c>
      <c r="I20" s="52">
        <v>1</v>
      </c>
      <c r="J20" s="53">
        <v>11</v>
      </c>
      <c r="K20" s="53"/>
    </row>
    <row r="21" spans="1:11" ht="16.2" thickBot="1" x14ac:dyDescent="0.35">
      <c r="A21" s="85" t="s">
        <v>911</v>
      </c>
      <c r="B21" s="86" t="s">
        <v>65</v>
      </c>
      <c r="C21" s="86" t="s">
        <v>153</v>
      </c>
      <c r="D21" s="85" t="s">
        <v>524</v>
      </c>
      <c r="E21" s="56">
        <v>4376</v>
      </c>
      <c r="F21" s="58">
        <v>32</v>
      </c>
      <c r="G21" s="51">
        <f t="shared" si="0"/>
        <v>0.49230769230769234</v>
      </c>
      <c r="H21" s="51">
        <f t="shared" si="1"/>
        <v>0.52459016393442626</v>
      </c>
      <c r="I21" s="52">
        <v>4</v>
      </c>
      <c r="J21" s="53">
        <v>11</v>
      </c>
      <c r="K21" s="53"/>
    </row>
    <row r="22" spans="1:11" ht="16.2" thickBot="1" x14ac:dyDescent="0.35">
      <c r="A22" s="85" t="s">
        <v>181</v>
      </c>
      <c r="B22" s="86" t="s">
        <v>42</v>
      </c>
      <c r="C22" s="86" t="s">
        <v>29</v>
      </c>
      <c r="D22" s="85" t="s">
        <v>529</v>
      </c>
      <c r="E22" s="56">
        <v>3684</v>
      </c>
      <c r="F22" s="56">
        <v>31</v>
      </c>
      <c r="G22" s="51">
        <f t="shared" si="0"/>
        <v>0.47692307692307695</v>
      </c>
      <c r="H22" s="51">
        <f t="shared" si="1"/>
        <v>0.50819672131147542</v>
      </c>
      <c r="I22" s="52">
        <v>4</v>
      </c>
      <c r="J22" s="53">
        <v>12</v>
      </c>
      <c r="K22" s="53"/>
    </row>
    <row r="23" spans="1:11" ht="16.2" thickBot="1" x14ac:dyDescent="0.35">
      <c r="A23" s="85" t="s">
        <v>183</v>
      </c>
      <c r="B23" s="86" t="s">
        <v>36</v>
      </c>
      <c r="C23" s="86" t="s">
        <v>59</v>
      </c>
      <c r="D23" s="85" t="s">
        <v>531</v>
      </c>
      <c r="E23" s="55">
        <v>4080</v>
      </c>
      <c r="F23" s="55">
        <v>30</v>
      </c>
      <c r="G23" s="51">
        <f t="shared" si="0"/>
        <v>0.46153846153846156</v>
      </c>
      <c r="H23" s="51">
        <f t="shared" si="1"/>
        <v>0.49180327868852458</v>
      </c>
      <c r="I23" s="52">
        <v>3</v>
      </c>
      <c r="J23" s="53">
        <v>13</v>
      </c>
      <c r="K23" s="53"/>
    </row>
    <row r="24" spans="1:11" ht="16.2" thickBot="1" x14ac:dyDescent="0.35">
      <c r="A24" s="85" t="s">
        <v>133</v>
      </c>
      <c r="B24" s="86" t="s">
        <v>56</v>
      </c>
      <c r="C24" s="86" t="s">
        <v>43</v>
      </c>
      <c r="D24" s="85" t="s">
        <v>526</v>
      </c>
      <c r="E24" s="56">
        <v>4279</v>
      </c>
      <c r="F24" s="66">
        <v>29</v>
      </c>
      <c r="G24" s="51">
        <f t="shared" si="0"/>
        <v>0.44615384615384618</v>
      </c>
      <c r="H24" s="51">
        <f t="shared" si="1"/>
        <v>0.47540983606557374</v>
      </c>
      <c r="I24" s="52">
        <v>3</v>
      </c>
      <c r="J24" s="53">
        <v>14</v>
      </c>
      <c r="K24" s="53"/>
    </row>
    <row r="25" spans="1:11" ht="16.2" thickBot="1" x14ac:dyDescent="0.35">
      <c r="A25" s="85" t="s">
        <v>912</v>
      </c>
      <c r="B25" s="86" t="s">
        <v>710</v>
      </c>
      <c r="C25" s="86" t="s">
        <v>48</v>
      </c>
      <c r="D25" s="85" t="s">
        <v>534</v>
      </c>
      <c r="E25" s="55">
        <v>4206</v>
      </c>
      <c r="F25" s="77">
        <v>28</v>
      </c>
      <c r="G25" s="51">
        <f t="shared" si="0"/>
        <v>0.43076923076923079</v>
      </c>
      <c r="H25" s="51">
        <f t="shared" si="1"/>
        <v>0.45901639344262296</v>
      </c>
      <c r="I25" s="52">
        <v>3</v>
      </c>
      <c r="J25" s="53">
        <v>15</v>
      </c>
      <c r="K25" s="53"/>
    </row>
    <row r="26" spans="1:11" ht="16.2" thickBot="1" x14ac:dyDescent="0.35">
      <c r="A26" s="85" t="s">
        <v>985</v>
      </c>
      <c r="B26" s="86" t="s">
        <v>17</v>
      </c>
      <c r="C26" s="86" t="s">
        <v>82</v>
      </c>
      <c r="D26" s="85" t="s">
        <v>531</v>
      </c>
      <c r="E26" s="55">
        <v>4082</v>
      </c>
      <c r="F26" s="57">
        <v>28</v>
      </c>
      <c r="G26" s="51">
        <f t="shared" si="0"/>
        <v>0.43076923076923079</v>
      </c>
      <c r="H26" s="51">
        <f t="shared" si="1"/>
        <v>0.45901639344262296</v>
      </c>
      <c r="I26" s="52">
        <v>4</v>
      </c>
      <c r="J26" s="53">
        <v>15</v>
      </c>
      <c r="K26" s="53"/>
    </row>
    <row r="27" spans="1:11" ht="16.2" thickBot="1" x14ac:dyDescent="0.35">
      <c r="A27" s="85" t="s">
        <v>913</v>
      </c>
      <c r="B27" s="86" t="s">
        <v>914</v>
      </c>
      <c r="C27" s="86" t="s">
        <v>66</v>
      </c>
      <c r="D27" s="85" t="s">
        <v>534</v>
      </c>
      <c r="E27" s="53">
        <v>4210</v>
      </c>
      <c r="F27" s="53">
        <v>26</v>
      </c>
      <c r="G27" s="51">
        <f t="shared" si="0"/>
        <v>0.4</v>
      </c>
      <c r="H27" s="51">
        <f t="shared" si="1"/>
        <v>0.42622950819672129</v>
      </c>
      <c r="I27" s="79">
        <v>4</v>
      </c>
      <c r="J27" s="53">
        <v>16</v>
      </c>
      <c r="K27" s="69"/>
    </row>
    <row r="28" spans="1:11" ht="16.2" thickBot="1" x14ac:dyDescent="0.35">
      <c r="A28" s="85" t="s">
        <v>915</v>
      </c>
      <c r="B28" s="86" t="s">
        <v>69</v>
      </c>
      <c r="C28" s="86" t="s">
        <v>85</v>
      </c>
      <c r="D28" s="85" t="s">
        <v>530</v>
      </c>
      <c r="E28" s="53">
        <v>4332</v>
      </c>
      <c r="F28" s="53">
        <v>26</v>
      </c>
      <c r="G28" s="51">
        <f t="shared" si="0"/>
        <v>0.4</v>
      </c>
      <c r="H28" s="51">
        <f t="shared" si="1"/>
        <v>0.42622950819672129</v>
      </c>
      <c r="I28" s="79">
        <v>1</v>
      </c>
      <c r="J28" s="53">
        <v>16</v>
      </c>
      <c r="K28" s="69"/>
    </row>
    <row r="29" spans="1:11" ht="16.2" thickBot="1" x14ac:dyDescent="0.35">
      <c r="A29" s="85" t="s">
        <v>916</v>
      </c>
      <c r="B29" s="86" t="s">
        <v>98</v>
      </c>
      <c r="C29" s="86" t="s">
        <v>27</v>
      </c>
      <c r="D29" s="85" t="s">
        <v>534</v>
      </c>
      <c r="E29" s="53">
        <v>4204</v>
      </c>
      <c r="F29" s="53">
        <v>25</v>
      </c>
      <c r="G29" s="51">
        <f t="shared" si="0"/>
        <v>0.38461538461538464</v>
      </c>
      <c r="H29" s="51">
        <f t="shared" si="1"/>
        <v>0.4098360655737705</v>
      </c>
      <c r="I29" s="79">
        <v>5</v>
      </c>
      <c r="J29" s="53">
        <v>17</v>
      </c>
      <c r="K29" s="69"/>
    </row>
    <row r="30" spans="1:11" ht="16.2" thickBot="1" x14ac:dyDescent="0.35">
      <c r="A30" s="85" t="s">
        <v>986</v>
      </c>
      <c r="B30" s="86" t="s">
        <v>78</v>
      </c>
      <c r="C30" s="86" t="s">
        <v>90</v>
      </c>
      <c r="D30" s="85" t="s">
        <v>535</v>
      </c>
      <c r="E30" s="53">
        <v>4137</v>
      </c>
      <c r="F30" s="53">
        <v>25</v>
      </c>
      <c r="G30" s="51">
        <f t="shared" si="0"/>
        <v>0.38461538461538464</v>
      </c>
      <c r="H30" s="51">
        <f t="shared" si="1"/>
        <v>0.4098360655737705</v>
      </c>
      <c r="I30" s="79">
        <v>2</v>
      </c>
      <c r="J30" s="53">
        <v>17</v>
      </c>
      <c r="K30" s="69"/>
    </row>
    <row r="31" spans="1:11" ht="16.2" thickBot="1" x14ac:dyDescent="0.35">
      <c r="A31" s="85" t="s">
        <v>115</v>
      </c>
      <c r="B31" s="86" t="s">
        <v>61</v>
      </c>
      <c r="C31" s="86" t="s">
        <v>34</v>
      </c>
      <c r="D31" s="85" t="s">
        <v>530</v>
      </c>
      <c r="E31" s="53">
        <v>4329</v>
      </c>
      <c r="F31" s="53">
        <v>24</v>
      </c>
      <c r="G31" s="51">
        <f t="shared" si="0"/>
        <v>0.36923076923076925</v>
      </c>
      <c r="H31" s="51">
        <f t="shared" si="1"/>
        <v>0.39344262295081966</v>
      </c>
      <c r="I31" s="79">
        <v>2</v>
      </c>
      <c r="J31" s="53">
        <v>18</v>
      </c>
      <c r="K31" s="69"/>
    </row>
    <row r="32" spans="1:11" ht="16.2" thickBot="1" x14ac:dyDescent="0.35">
      <c r="A32" s="85" t="s">
        <v>987</v>
      </c>
      <c r="B32" s="86" t="s">
        <v>988</v>
      </c>
      <c r="C32" s="86" t="s">
        <v>989</v>
      </c>
      <c r="D32" s="85" t="s">
        <v>528</v>
      </c>
      <c r="E32" s="53">
        <v>4016</v>
      </c>
      <c r="F32" s="53">
        <v>24</v>
      </c>
      <c r="G32" s="51">
        <f t="shared" si="0"/>
        <v>0.36923076923076925</v>
      </c>
      <c r="H32" s="51">
        <f t="shared" si="1"/>
        <v>0.39344262295081966</v>
      </c>
      <c r="I32" s="79">
        <v>2</v>
      </c>
      <c r="J32" s="53">
        <v>18</v>
      </c>
      <c r="K32" s="69"/>
    </row>
    <row r="33" spans="1:11" ht="16.2" thickBot="1" x14ac:dyDescent="0.35">
      <c r="A33" s="85" t="s">
        <v>317</v>
      </c>
      <c r="B33" s="86" t="s">
        <v>121</v>
      </c>
      <c r="C33" s="86" t="s">
        <v>85</v>
      </c>
      <c r="D33" s="85" t="s">
        <v>532</v>
      </c>
      <c r="E33" s="53">
        <v>4397</v>
      </c>
      <c r="F33" s="53">
        <v>23</v>
      </c>
      <c r="G33" s="51">
        <f t="shared" si="0"/>
        <v>0.35384615384615387</v>
      </c>
      <c r="H33" s="51">
        <f t="shared" si="1"/>
        <v>0.37704918032786883</v>
      </c>
      <c r="I33" s="79">
        <v>1</v>
      </c>
      <c r="J33" s="53">
        <v>19</v>
      </c>
      <c r="K33" s="69"/>
    </row>
    <row r="34" spans="1:11" ht="16.2" thickBot="1" x14ac:dyDescent="0.35">
      <c r="A34" s="85" t="s">
        <v>917</v>
      </c>
      <c r="B34" s="86" t="s">
        <v>12</v>
      </c>
      <c r="C34" s="86" t="s">
        <v>273</v>
      </c>
      <c r="D34" s="85" t="s">
        <v>525</v>
      </c>
      <c r="E34" s="53">
        <v>3937</v>
      </c>
      <c r="F34" s="53">
        <v>22</v>
      </c>
      <c r="G34" s="51">
        <f t="shared" si="0"/>
        <v>0.33846153846153848</v>
      </c>
      <c r="H34" s="51">
        <f t="shared" si="1"/>
        <v>0.36065573770491804</v>
      </c>
      <c r="I34" s="79">
        <v>2</v>
      </c>
      <c r="J34" s="53">
        <v>20</v>
      </c>
      <c r="K34" s="69"/>
    </row>
    <row r="35" spans="1:11" ht="16.2" thickBot="1" x14ac:dyDescent="0.35">
      <c r="A35" s="85" t="s">
        <v>990</v>
      </c>
      <c r="B35" s="86" t="s">
        <v>19</v>
      </c>
      <c r="C35" s="86" t="s">
        <v>991</v>
      </c>
      <c r="D35" s="85" t="s">
        <v>531</v>
      </c>
      <c r="E35" s="53">
        <v>4081</v>
      </c>
      <c r="F35" s="53">
        <v>21</v>
      </c>
      <c r="G35" s="51">
        <f t="shared" si="0"/>
        <v>0.32307692307692309</v>
      </c>
      <c r="H35" s="51">
        <f t="shared" si="1"/>
        <v>0.34426229508196721</v>
      </c>
      <c r="I35" s="79">
        <v>5</v>
      </c>
      <c r="J35" s="53">
        <v>21</v>
      </c>
      <c r="K35" s="69"/>
    </row>
    <row r="36" spans="1:11" ht="16.2" thickBot="1" x14ac:dyDescent="0.35">
      <c r="A36" s="85" t="s">
        <v>992</v>
      </c>
      <c r="B36" s="86" t="s">
        <v>78</v>
      </c>
      <c r="C36" s="86" t="s">
        <v>59</v>
      </c>
      <c r="D36" s="85" t="s">
        <v>525</v>
      </c>
      <c r="E36" s="53">
        <v>3936</v>
      </c>
      <c r="F36" s="53">
        <v>19</v>
      </c>
      <c r="G36" s="51">
        <f t="shared" si="0"/>
        <v>0.29230769230769232</v>
      </c>
      <c r="H36" s="51">
        <f t="shared" si="1"/>
        <v>0.31147540983606559</v>
      </c>
      <c r="I36" s="79">
        <v>3</v>
      </c>
      <c r="J36" s="53">
        <v>22</v>
      </c>
      <c r="K36" s="69"/>
    </row>
    <row r="37" spans="1:11" ht="16.2" thickBot="1" x14ac:dyDescent="0.35">
      <c r="A37" s="85" t="s">
        <v>993</v>
      </c>
      <c r="B37" s="86" t="s">
        <v>24</v>
      </c>
      <c r="C37" s="86" t="s">
        <v>90</v>
      </c>
      <c r="D37" s="85" t="s">
        <v>535</v>
      </c>
      <c r="E37" s="53">
        <v>4140</v>
      </c>
      <c r="F37" s="53">
        <v>19</v>
      </c>
      <c r="G37" s="51">
        <f t="shared" ref="G37:G68" si="2">F37/$B$1</f>
        <v>0.29230769230769232</v>
      </c>
      <c r="H37" s="51">
        <f t="shared" si="1"/>
        <v>0.31147540983606559</v>
      </c>
      <c r="I37" s="79">
        <v>3</v>
      </c>
      <c r="J37" s="53">
        <v>22</v>
      </c>
      <c r="K37" s="69"/>
    </row>
    <row r="38" spans="1:11" ht="16.2" thickBot="1" x14ac:dyDescent="0.35">
      <c r="A38" s="85" t="s">
        <v>918</v>
      </c>
      <c r="B38" s="86" t="s">
        <v>80</v>
      </c>
      <c r="C38" s="86" t="s">
        <v>13</v>
      </c>
      <c r="D38" s="85" t="s">
        <v>535</v>
      </c>
      <c r="E38" s="53">
        <v>4134</v>
      </c>
      <c r="F38" s="53">
        <v>18</v>
      </c>
      <c r="G38" s="51">
        <f t="shared" si="2"/>
        <v>0.27692307692307694</v>
      </c>
      <c r="H38" s="51">
        <f t="shared" ref="H38:H59" si="3">F38/$F$5</f>
        <v>0.29508196721311475</v>
      </c>
      <c r="I38" s="79">
        <v>4</v>
      </c>
      <c r="J38" s="53">
        <v>23</v>
      </c>
      <c r="K38" s="69"/>
    </row>
    <row r="39" spans="1:11" ht="16.2" thickBot="1" x14ac:dyDescent="0.35">
      <c r="A39" s="85" t="s">
        <v>994</v>
      </c>
      <c r="B39" s="86" t="s">
        <v>101</v>
      </c>
      <c r="C39" s="86" t="s">
        <v>27</v>
      </c>
      <c r="D39" s="85" t="s">
        <v>525</v>
      </c>
      <c r="E39" s="53">
        <v>3940</v>
      </c>
      <c r="F39" s="53">
        <v>17</v>
      </c>
      <c r="G39" s="51">
        <f t="shared" si="2"/>
        <v>0.26153846153846155</v>
      </c>
      <c r="H39" s="51">
        <f t="shared" si="3"/>
        <v>0.27868852459016391</v>
      </c>
      <c r="I39" s="79">
        <v>4</v>
      </c>
      <c r="J39" s="53">
        <v>24</v>
      </c>
      <c r="K39" s="69"/>
    </row>
    <row r="40" spans="1:11" ht="16.2" thickBot="1" x14ac:dyDescent="0.35">
      <c r="A40" s="85" t="s">
        <v>919</v>
      </c>
      <c r="B40" s="86" t="s">
        <v>151</v>
      </c>
      <c r="C40" s="86" t="s">
        <v>13</v>
      </c>
      <c r="D40" s="85" t="s">
        <v>529</v>
      </c>
      <c r="E40" s="53">
        <v>3679</v>
      </c>
      <c r="F40" s="53">
        <v>15</v>
      </c>
      <c r="G40" s="51">
        <f t="shared" si="2"/>
        <v>0.23076923076923078</v>
      </c>
      <c r="H40" s="51">
        <f t="shared" si="3"/>
        <v>0.24590163934426229</v>
      </c>
      <c r="I40" s="79">
        <v>5</v>
      </c>
      <c r="J40" s="53">
        <v>25</v>
      </c>
      <c r="K40" s="69"/>
    </row>
    <row r="41" spans="1:11" ht="16.2" thickBot="1" x14ac:dyDescent="0.35">
      <c r="A41" s="85" t="s">
        <v>920</v>
      </c>
      <c r="B41" s="86" t="s">
        <v>921</v>
      </c>
      <c r="C41" s="86" t="s">
        <v>922</v>
      </c>
      <c r="D41" s="85" t="s">
        <v>528</v>
      </c>
      <c r="E41" s="53">
        <v>4018</v>
      </c>
      <c r="F41" s="53">
        <v>14</v>
      </c>
      <c r="G41" s="51">
        <f t="shared" si="2"/>
        <v>0.2153846153846154</v>
      </c>
      <c r="H41" s="51">
        <f t="shared" si="3"/>
        <v>0.22950819672131148</v>
      </c>
      <c r="I41" s="79">
        <v>3</v>
      </c>
      <c r="J41" s="53">
        <v>26</v>
      </c>
      <c r="K41" s="69"/>
    </row>
    <row r="42" spans="1:11" ht="16.2" thickBot="1" x14ac:dyDescent="0.35">
      <c r="A42" s="85" t="s">
        <v>995</v>
      </c>
      <c r="B42" s="86" t="s">
        <v>45</v>
      </c>
      <c r="C42" s="86" t="s">
        <v>53</v>
      </c>
      <c r="D42" s="85" t="s">
        <v>525</v>
      </c>
      <c r="E42" s="53">
        <v>3945</v>
      </c>
      <c r="F42" s="53">
        <v>13</v>
      </c>
      <c r="G42" s="51">
        <f t="shared" si="2"/>
        <v>0.2</v>
      </c>
      <c r="H42" s="51">
        <f t="shared" si="3"/>
        <v>0.21311475409836064</v>
      </c>
      <c r="I42" s="79">
        <v>5</v>
      </c>
      <c r="J42" s="53">
        <v>27</v>
      </c>
      <c r="K42" s="69"/>
    </row>
    <row r="43" spans="1:11" ht="16.2" thickBot="1" x14ac:dyDescent="0.35">
      <c r="A43" s="85" t="s">
        <v>996</v>
      </c>
      <c r="B43" s="86" t="s">
        <v>997</v>
      </c>
      <c r="C43" s="86" t="s">
        <v>998</v>
      </c>
      <c r="D43" s="85" t="s">
        <v>532</v>
      </c>
      <c r="E43" s="53">
        <v>4386</v>
      </c>
      <c r="F43" s="53">
        <v>12</v>
      </c>
      <c r="G43" s="51">
        <f t="shared" si="2"/>
        <v>0.18461538461538463</v>
      </c>
      <c r="H43" s="51">
        <f t="shared" si="3"/>
        <v>0.19672131147540983</v>
      </c>
      <c r="I43" s="79">
        <v>2</v>
      </c>
      <c r="J43" s="53">
        <v>28</v>
      </c>
      <c r="K43" s="69"/>
    </row>
    <row r="44" spans="1:11" ht="16.2" thickBot="1" x14ac:dyDescent="0.35">
      <c r="A44" s="85" t="s">
        <v>999</v>
      </c>
      <c r="B44" s="86" t="s">
        <v>1000</v>
      </c>
      <c r="C44" s="86" t="s">
        <v>1001</v>
      </c>
      <c r="D44" s="85" t="s">
        <v>530</v>
      </c>
      <c r="E44" s="53">
        <v>4330</v>
      </c>
      <c r="F44" s="53">
        <v>11</v>
      </c>
      <c r="G44" s="51">
        <f t="shared" si="2"/>
        <v>0.16923076923076924</v>
      </c>
      <c r="H44" s="51">
        <f t="shared" si="3"/>
        <v>0.18032786885245902</v>
      </c>
      <c r="I44" s="79">
        <v>3</v>
      </c>
      <c r="J44" s="53">
        <v>29</v>
      </c>
      <c r="K44" s="69"/>
    </row>
    <row r="45" spans="1:11" ht="16.2" thickBot="1" x14ac:dyDescent="0.35">
      <c r="A45" s="85" t="s">
        <v>1002</v>
      </c>
      <c r="B45" s="86" t="s">
        <v>1003</v>
      </c>
      <c r="C45" s="86" t="s">
        <v>1004</v>
      </c>
      <c r="D45" s="85" t="s">
        <v>530</v>
      </c>
      <c r="E45" s="53">
        <v>4328</v>
      </c>
      <c r="F45" s="53">
        <v>10</v>
      </c>
      <c r="G45" s="51">
        <f t="shared" si="2"/>
        <v>0.15384615384615385</v>
      </c>
      <c r="H45" s="51">
        <f t="shared" si="3"/>
        <v>0.16393442622950818</v>
      </c>
      <c r="I45" s="79">
        <v>4</v>
      </c>
      <c r="J45" s="53">
        <v>30</v>
      </c>
      <c r="K45" s="69"/>
    </row>
    <row r="46" spans="1:11" ht="16.2" thickBot="1" x14ac:dyDescent="0.35">
      <c r="A46" s="85" t="s">
        <v>1005</v>
      </c>
      <c r="B46" s="86" t="s">
        <v>30</v>
      </c>
      <c r="C46" s="86" t="s">
        <v>22</v>
      </c>
      <c r="D46" s="85" t="s">
        <v>530</v>
      </c>
      <c r="E46" s="53">
        <v>4326</v>
      </c>
      <c r="F46" s="53">
        <v>9</v>
      </c>
      <c r="G46" s="51">
        <f t="shared" si="2"/>
        <v>0.13846153846153847</v>
      </c>
      <c r="H46" s="51">
        <f t="shared" si="3"/>
        <v>0.14754098360655737</v>
      </c>
      <c r="I46" s="79">
        <v>5</v>
      </c>
      <c r="J46" s="53">
        <v>31</v>
      </c>
      <c r="K46" s="69"/>
    </row>
    <row r="47" spans="1:11" ht="16.2" thickBot="1" x14ac:dyDescent="0.35">
      <c r="A47" s="85" t="s">
        <v>726</v>
      </c>
      <c r="B47" s="86" t="s">
        <v>87</v>
      </c>
      <c r="C47" s="86" t="s">
        <v>52</v>
      </c>
      <c r="D47" s="85" t="s">
        <v>535</v>
      </c>
      <c r="E47" s="53">
        <v>4139</v>
      </c>
      <c r="F47" s="53">
        <v>9</v>
      </c>
      <c r="G47" s="51">
        <f t="shared" si="2"/>
        <v>0.13846153846153847</v>
      </c>
      <c r="H47" s="51">
        <f t="shared" si="3"/>
        <v>0.14754098360655737</v>
      </c>
      <c r="I47" s="79">
        <v>5</v>
      </c>
      <c r="J47" s="53">
        <v>31</v>
      </c>
      <c r="K47" s="69"/>
    </row>
    <row r="48" spans="1:11" ht="16.2" thickBot="1" x14ac:dyDescent="0.35">
      <c r="A48" s="85" t="s">
        <v>1006</v>
      </c>
      <c r="B48" s="86" t="s">
        <v>1007</v>
      </c>
      <c r="C48" s="86" t="s">
        <v>20</v>
      </c>
      <c r="D48" s="85" t="s">
        <v>533</v>
      </c>
      <c r="E48" s="53">
        <v>3858</v>
      </c>
      <c r="F48" s="53">
        <v>8</v>
      </c>
      <c r="G48" s="51">
        <f t="shared" si="2"/>
        <v>0.12307692307692308</v>
      </c>
      <c r="H48" s="51">
        <f t="shared" si="3"/>
        <v>0.13114754098360656</v>
      </c>
      <c r="I48" s="79">
        <v>1</v>
      </c>
      <c r="J48" s="53">
        <v>32</v>
      </c>
      <c r="K48" s="69"/>
    </row>
    <row r="49" spans="1:11" ht="16.2" thickBot="1" x14ac:dyDescent="0.35">
      <c r="A49" s="85" t="s">
        <v>1008</v>
      </c>
      <c r="B49" s="86" t="s">
        <v>1009</v>
      </c>
      <c r="C49" s="86" t="s">
        <v>1010</v>
      </c>
      <c r="D49" s="85" t="s">
        <v>532</v>
      </c>
      <c r="E49" s="53">
        <v>4385</v>
      </c>
      <c r="F49" s="53">
        <v>7</v>
      </c>
      <c r="G49" s="51">
        <f t="shared" si="2"/>
        <v>0.1076923076923077</v>
      </c>
      <c r="H49" s="51">
        <f t="shared" si="3"/>
        <v>0.11475409836065574</v>
      </c>
      <c r="I49" s="79">
        <v>3</v>
      </c>
      <c r="J49" s="53">
        <v>33</v>
      </c>
      <c r="K49" s="69"/>
    </row>
    <row r="50" spans="1:11" ht="16.2" thickBot="1" x14ac:dyDescent="0.35">
      <c r="A50" s="85" t="s">
        <v>1011</v>
      </c>
      <c r="B50" s="86" t="s">
        <v>1012</v>
      </c>
      <c r="C50" s="86" t="s">
        <v>153</v>
      </c>
      <c r="D50" s="85" t="s">
        <v>530</v>
      </c>
      <c r="E50" s="53">
        <v>4325</v>
      </c>
      <c r="F50" s="53">
        <v>6</v>
      </c>
      <c r="G50" s="51">
        <f t="shared" si="2"/>
        <v>9.2307692307692313E-2</v>
      </c>
      <c r="H50" s="51">
        <f t="shared" si="3"/>
        <v>9.8360655737704916E-2</v>
      </c>
      <c r="I50" s="79">
        <v>6</v>
      </c>
      <c r="J50" s="53">
        <v>34</v>
      </c>
      <c r="K50" s="69"/>
    </row>
    <row r="51" spans="1:11" ht="16.2" thickBot="1" x14ac:dyDescent="0.35">
      <c r="A51" s="85" t="s">
        <v>1013</v>
      </c>
      <c r="B51" s="86" t="s">
        <v>1014</v>
      </c>
      <c r="C51" s="86" t="s">
        <v>1015</v>
      </c>
      <c r="D51" s="85" t="s">
        <v>532</v>
      </c>
      <c r="E51" s="53">
        <v>4393</v>
      </c>
      <c r="F51" s="53">
        <v>5</v>
      </c>
      <c r="G51" s="51">
        <f t="shared" si="2"/>
        <v>7.6923076923076927E-2</v>
      </c>
      <c r="H51" s="51">
        <f t="shared" si="3"/>
        <v>8.1967213114754092E-2</v>
      </c>
      <c r="I51" s="79">
        <v>4</v>
      </c>
      <c r="J51" s="53">
        <v>35</v>
      </c>
      <c r="K51" s="69"/>
    </row>
    <row r="52" spans="1:11" ht="16.2" thickBot="1" x14ac:dyDescent="0.35">
      <c r="A52" s="85" t="s">
        <v>1018</v>
      </c>
      <c r="B52" s="86" t="s">
        <v>64</v>
      </c>
      <c r="C52" s="86" t="s">
        <v>34</v>
      </c>
      <c r="D52" s="85" t="s">
        <v>532</v>
      </c>
      <c r="E52" s="53">
        <v>4395</v>
      </c>
      <c r="F52" s="53">
        <v>4</v>
      </c>
      <c r="G52" s="51">
        <f t="shared" si="2"/>
        <v>6.1538461538461542E-2</v>
      </c>
      <c r="H52" s="51">
        <f t="shared" si="3"/>
        <v>6.5573770491803282E-2</v>
      </c>
      <c r="I52" s="79">
        <v>5</v>
      </c>
      <c r="J52" s="53">
        <v>36</v>
      </c>
      <c r="K52" s="69"/>
    </row>
    <row r="53" spans="1:11" ht="16.2" thickBot="1" x14ac:dyDescent="0.35">
      <c r="A53" s="85" t="s">
        <v>1016</v>
      </c>
      <c r="B53" s="86" t="s">
        <v>1017</v>
      </c>
      <c r="C53" s="86" t="s">
        <v>27</v>
      </c>
      <c r="D53" s="85" t="s">
        <v>534</v>
      </c>
      <c r="E53" s="53">
        <v>4207</v>
      </c>
      <c r="F53" s="53">
        <v>4</v>
      </c>
      <c r="G53" s="51">
        <f t="shared" si="2"/>
        <v>6.1538461538461542E-2</v>
      </c>
      <c r="H53" s="51">
        <f t="shared" si="3"/>
        <v>6.5573770491803282E-2</v>
      </c>
      <c r="I53" s="79">
        <v>6</v>
      </c>
      <c r="J53" s="53">
        <v>36</v>
      </c>
      <c r="K53" s="69"/>
    </row>
    <row r="54" spans="1:11" ht="16.2" thickBot="1" x14ac:dyDescent="0.35">
      <c r="A54" s="85" t="s">
        <v>1019</v>
      </c>
      <c r="B54" s="86" t="s">
        <v>78</v>
      </c>
      <c r="C54" s="86" t="s">
        <v>25</v>
      </c>
      <c r="D54" s="85" t="s">
        <v>527</v>
      </c>
      <c r="E54" s="53">
        <v>3798</v>
      </c>
      <c r="F54" s="53">
        <v>3</v>
      </c>
      <c r="G54" s="51">
        <f t="shared" si="2"/>
        <v>4.6153846153846156E-2</v>
      </c>
      <c r="H54" s="51">
        <f t="shared" si="3"/>
        <v>4.9180327868852458E-2</v>
      </c>
      <c r="I54" s="79">
        <v>3</v>
      </c>
      <c r="J54" s="53">
        <v>37</v>
      </c>
      <c r="K54" s="69"/>
    </row>
    <row r="55" spans="1:11" ht="16.2" thickBot="1" x14ac:dyDescent="0.35">
      <c r="A55" s="85" t="s">
        <v>1020</v>
      </c>
      <c r="B55" s="86" t="s">
        <v>58</v>
      </c>
      <c r="C55" s="86" t="s">
        <v>13</v>
      </c>
      <c r="D55" s="85" t="s">
        <v>531</v>
      </c>
      <c r="E55" s="53">
        <v>4083</v>
      </c>
      <c r="F55" s="53">
        <v>3</v>
      </c>
      <c r="G55" s="51">
        <f t="shared" si="2"/>
        <v>4.6153846153846156E-2</v>
      </c>
      <c r="H55" s="51">
        <f t="shared" si="3"/>
        <v>4.9180327868852458E-2</v>
      </c>
      <c r="I55" s="79">
        <v>6</v>
      </c>
      <c r="J55" s="53">
        <v>37</v>
      </c>
      <c r="K55" s="69"/>
    </row>
    <row r="56" spans="1:11" ht="16.2" thickBot="1" x14ac:dyDescent="0.35">
      <c r="A56" s="85" t="s">
        <v>1021</v>
      </c>
      <c r="B56" s="86" t="s">
        <v>1022</v>
      </c>
      <c r="C56" s="86" t="s">
        <v>1023</v>
      </c>
      <c r="D56" s="85" t="s">
        <v>528</v>
      </c>
      <c r="E56" s="53">
        <v>4029</v>
      </c>
      <c r="F56" s="53">
        <v>2</v>
      </c>
      <c r="G56" s="51">
        <f t="shared" si="2"/>
        <v>3.0769230769230771E-2</v>
      </c>
      <c r="H56" s="51">
        <f t="shared" si="3"/>
        <v>3.2786885245901641E-2</v>
      </c>
      <c r="I56" s="79">
        <v>4</v>
      </c>
      <c r="J56" s="53">
        <v>38</v>
      </c>
      <c r="K56" s="69"/>
    </row>
    <row r="57" spans="1:11" ht="16.2" thickBot="1" x14ac:dyDescent="0.35">
      <c r="A57" s="85" t="s">
        <v>1024</v>
      </c>
      <c r="B57" s="86" t="s">
        <v>67</v>
      </c>
      <c r="C57" s="86" t="s">
        <v>66</v>
      </c>
      <c r="D57" s="85" t="s">
        <v>525</v>
      </c>
      <c r="E57" s="53">
        <v>3938</v>
      </c>
      <c r="F57" s="53">
        <v>0</v>
      </c>
      <c r="G57" s="51">
        <f t="shared" si="2"/>
        <v>0</v>
      </c>
      <c r="H57" s="51">
        <f t="shared" si="3"/>
        <v>0</v>
      </c>
      <c r="I57" s="79"/>
      <c r="J57" s="53"/>
      <c r="K57" s="69"/>
    </row>
    <row r="58" spans="1:11" ht="16.2" thickBot="1" x14ac:dyDescent="0.35">
      <c r="A58" s="85" t="s">
        <v>1025</v>
      </c>
      <c r="B58" s="86" t="s">
        <v>1026</v>
      </c>
      <c r="C58" s="86" t="s">
        <v>1027</v>
      </c>
      <c r="D58" s="85" t="s">
        <v>530</v>
      </c>
      <c r="E58" s="53">
        <v>4327</v>
      </c>
      <c r="F58" s="53">
        <v>0</v>
      </c>
      <c r="G58" s="51">
        <f t="shared" si="2"/>
        <v>0</v>
      </c>
      <c r="H58" s="51">
        <f t="shared" si="3"/>
        <v>0</v>
      </c>
      <c r="I58" s="79"/>
      <c r="J58" s="53"/>
      <c r="K58" s="69"/>
    </row>
    <row r="59" spans="1:11" ht="16.2" thickBot="1" x14ac:dyDescent="0.35">
      <c r="A59" s="85" t="s">
        <v>1028</v>
      </c>
      <c r="B59" s="86" t="s">
        <v>1029</v>
      </c>
      <c r="C59" s="86" t="s">
        <v>1030</v>
      </c>
      <c r="D59" s="85" t="s">
        <v>530</v>
      </c>
      <c r="E59" s="53">
        <v>4331</v>
      </c>
      <c r="F59" s="53">
        <v>0</v>
      </c>
      <c r="G59" s="51">
        <f t="shared" si="2"/>
        <v>0</v>
      </c>
      <c r="H59" s="51">
        <f t="shared" si="3"/>
        <v>0</v>
      </c>
      <c r="I59" s="79"/>
      <c r="J59" s="53"/>
      <c r="K59" s="69"/>
    </row>
  </sheetData>
  <autoFilter ref="A3:J59">
    <filterColumn colId="5" showButton="0"/>
    <filterColumn colId="6" showButton="0"/>
    <filterColumn colId="8" showButton="0"/>
    <sortState ref="A6:J59">
      <sortCondition descending="1" ref="F3:F59"/>
    </sortState>
  </autoFilter>
  <mergeCells count="8">
    <mergeCell ref="F3:H3"/>
    <mergeCell ref="I3:J3"/>
    <mergeCell ref="K3:K4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9055118110236221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K3" sqref="K3:K4"/>
    </sheetView>
  </sheetViews>
  <sheetFormatPr defaultColWidth="9.109375" defaultRowHeight="14.4" x14ac:dyDescent="0.3"/>
  <cols>
    <col min="1" max="1" width="20.109375" style="30" bestFit="1" customWidth="1"/>
    <col min="2" max="2" width="18.88671875" style="30" customWidth="1"/>
    <col min="3" max="3" width="19.44140625" style="30" customWidth="1"/>
    <col min="4" max="4" width="42" style="31" customWidth="1"/>
    <col min="5" max="5" width="8" style="15" bestFit="1" customWidth="1"/>
    <col min="6" max="6" width="7" style="15" customWidth="1"/>
    <col min="7" max="7" width="14.5546875" style="15" bestFit="1" customWidth="1"/>
    <col min="8" max="8" width="16.5546875" style="15" bestFit="1" customWidth="1"/>
    <col min="9" max="9" width="10.109375" style="32" customWidth="1"/>
    <col min="10" max="10" width="8.33203125" style="15" bestFit="1" customWidth="1"/>
    <col min="11" max="11" width="12" style="15" bestFit="1" customWidth="1"/>
    <col min="12" max="16384" width="9.109375" style="1"/>
  </cols>
  <sheetData>
    <row r="1" spans="1:11" x14ac:dyDescent="0.3">
      <c r="A1" s="8" t="s">
        <v>5</v>
      </c>
      <c r="B1" s="7">
        <v>70</v>
      </c>
      <c r="C1" s="8"/>
      <c r="D1" s="9"/>
      <c r="E1" s="7"/>
      <c r="F1" s="7"/>
      <c r="G1" s="7"/>
      <c r="H1" s="7"/>
      <c r="I1" s="20"/>
      <c r="J1" s="7"/>
      <c r="K1" s="7"/>
    </row>
    <row r="2" spans="1:11" x14ac:dyDescent="0.3">
      <c r="A2" s="8"/>
      <c r="B2" s="8"/>
      <c r="C2" s="8"/>
      <c r="D2" s="9"/>
      <c r="E2" s="7"/>
      <c r="F2" s="7"/>
      <c r="G2" s="7"/>
      <c r="H2" s="7"/>
      <c r="I2" s="20"/>
      <c r="J2" s="7"/>
      <c r="K2" s="7"/>
    </row>
    <row r="3" spans="1:11" x14ac:dyDescent="0.3">
      <c r="A3" s="87" t="s">
        <v>1</v>
      </c>
      <c r="B3" s="87" t="s">
        <v>2</v>
      </c>
      <c r="C3" s="87" t="s">
        <v>3</v>
      </c>
      <c r="D3" s="87" t="s">
        <v>4</v>
      </c>
      <c r="E3" s="87" t="s">
        <v>0</v>
      </c>
      <c r="F3" s="87" t="s">
        <v>6</v>
      </c>
      <c r="G3" s="87"/>
      <c r="H3" s="87"/>
      <c r="I3" s="91" t="s">
        <v>7</v>
      </c>
      <c r="J3" s="92"/>
      <c r="K3" s="90" t="s">
        <v>160</v>
      </c>
    </row>
    <row r="4" spans="1:11" x14ac:dyDescent="0.3">
      <c r="A4" s="87"/>
      <c r="B4" s="87"/>
      <c r="C4" s="87"/>
      <c r="D4" s="87"/>
      <c r="E4" s="87"/>
      <c r="F4" s="17" t="s">
        <v>8</v>
      </c>
      <c r="G4" s="17" t="s">
        <v>9</v>
      </c>
      <c r="H4" s="17" t="s">
        <v>10</v>
      </c>
      <c r="I4" s="21" t="s">
        <v>135</v>
      </c>
      <c r="J4" s="19" t="s">
        <v>137</v>
      </c>
      <c r="K4" s="90"/>
    </row>
    <row r="5" spans="1:11" ht="15.6" x14ac:dyDescent="0.3">
      <c r="A5" s="37" t="s">
        <v>923</v>
      </c>
      <c r="B5" s="38" t="s">
        <v>710</v>
      </c>
      <c r="C5" s="38" t="s">
        <v>16</v>
      </c>
      <c r="D5" s="46" t="s">
        <v>525</v>
      </c>
      <c r="E5" s="56">
        <v>3948</v>
      </c>
      <c r="F5" s="58">
        <v>66</v>
      </c>
      <c r="G5" s="71">
        <f t="shared" ref="G5:G31" si="0">F5/$B$1</f>
        <v>0.94285714285714284</v>
      </c>
      <c r="H5" s="71"/>
      <c r="I5" s="72">
        <v>1</v>
      </c>
      <c r="J5" s="53">
        <v>1</v>
      </c>
      <c r="K5" s="53"/>
    </row>
    <row r="6" spans="1:11" ht="15.6" x14ac:dyDescent="0.3">
      <c r="A6" s="35" t="s">
        <v>117</v>
      </c>
      <c r="B6" s="33" t="s">
        <v>924</v>
      </c>
      <c r="C6" s="33" t="s">
        <v>27</v>
      </c>
      <c r="D6" s="33" t="s">
        <v>528</v>
      </c>
      <c r="E6" s="55">
        <v>4017</v>
      </c>
      <c r="F6" s="55">
        <v>62</v>
      </c>
      <c r="G6" s="71">
        <f t="shared" si="0"/>
        <v>0.88571428571428568</v>
      </c>
      <c r="H6" s="71">
        <f t="shared" ref="H6:H31" si="1">F6/$F$5</f>
        <v>0.93939393939393945</v>
      </c>
      <c r="I6" s="72">
        <v>1</v>
      </c>
      <c r="J6" s="53">
        <v>2</v>
      </c>
      <c r="K6" s="53"/>
    </row>
    <row r="7" spans="1:11" ht="15.6" x14ac:dyDescent="0.3">
      <c r="A7" s="35" t="s">
        <v>154</v>
      </c>
      <c r="B7" s="33" t="s">
        <v>44</v>
      </c>
      <c r="C7" s="33" t="s">
        <v>90</v>
      </c>
      <c r="D7" s="33" t="s">
        <v>534</v>
      </c>
      <c r="E7" s="56">
        <v>4211</v>
      </c>
      <c r="F7" s="55">
        <v>59</v>
      </c>
      <c r="G7" s="71">
        <f t="shared" si="0"/>
        <v>0.84285714285714286</v>
      </c>
      <c r="H7" s="71">
        <f t="shared" si="1"/>
        <v>0.89393939393939392</v>
      </c>
      <c r="I7" s="72">
        <v>1</v>
      </c>
      <c r="J7" s="53">
        <v>3</v>
      </c>
      <c r="K7" s="53"/>
    </row>
    <row r="8" spans="1:11" ht="15.6" x14ac:dyDescent="0.3">
      <c r="A8" s="36" t="s">
        <v>842</v>
      </c>
      <c r="B8" s="36" t="s">
        <v>165</v>
      </c>
      <c r="C8" s="36" t="s">
        <v>122</v>
      </c>
      <c r="D8" s="33" t="s">
        <v>525</v>
      </c>
      <c r="E8" s="56">
        <v>3950</v>
      </c>
      <c r="F8" s="57">
        <v>58</v>
      </c>
      <c r="G8" s="71">
        <f t="shared" si="0"/>
        <v>0.82857142857142863</v>
      </c>
      <c r="H8" s="71">
        <f t="shared" si="1"/>
        <v>0.87878787878787878</v>
      </c>
      <c r="I8" s="72">
        <v>2</v>
      </c>
      <c r="J8" s="53">
        <v>4</v>
      </c>
      <c r="K8" s="53"/>
    </row>
    <row r="9" spans="1:11" ht="15.6" x14ac:dyDescent="0.3">
      <c r="A9" s="35" t="s">
        <v>925</v>
      </c>
      <c r="B9" s="35" t="s">
        <v>58</v>
      </c>
      <c r="C9" s="35" t="s">
        <v>95</v>
      </c>
      <c r="D9" s="35" t="s">
        <v>525</v>
      </c>
      <c r="E9" s="55">
        <v>3951</v>
      </c>
      <c r="F9" s="53">
        <v>56</v>
      </c>
      <c r="G9" s="71">
        <f t="shared" si="0"/>
        <v>0.8</v>
      </c>
      <c r="H9" s="71">
        <f t="shared" si="1"/>
        <v>0.84848484848484851</v>
      </c>
      <c r="I9" s="72">
        <v>3</v>
      </c>
      <c r="J9" s="53">
        <v>5</v>
      </c>
      <c r="K9" s="53"/>
    </row>
    <row r="10" spans="1:11" ht="15.6" x14ac:dyDescent="0.3">
      <c r="A10" s="35" t="s">
        <v>319</v>
      </c>
      <c r="B10" s="35" t="s">
        <v>200</v>
      </c>
      <c r="C10" s="35" t="s">
        <v>22</v>
      </c>
      <c r="D10" s="35" t="s">
        <v>524</v>
      </c>
      <c r="E10" s="55">
        <v>4379</v>
      </c>
      <c r="F10" s="53">
        <v>53</v>
      </c>
      <c r="G10" s="71">
        <f t="shared" si="0"/>
        <v>0.75714285714285712</v>
      </c>
      <c r="H10" s="71">
        <f t="shared" si="1"/>
        <v>0.80303030303030298</v>
      </c>
      <c r="I10" s="72">
        <v>1</v>
      </c>
      <c r="J10" s="53">
        <v>6</v>
      </c>
      <c r="K10" s="53"/>
    </row>
    <row r="11" spans="1:11" ht="15.6" x14ac:dyDescent="0.3">
      <c r="A11" s="36" t="s">
        <v>320</v>
      </c>
      <c r="B11" s="36" t="s">
        <v>55</v>
      </c>
      <c r="C11" s="36" t="s">
        <v>39</v>
      </c>
      <c r="D11" s="33" t="s">
        <v>528</v>
      </c>
      <c r="E11" s="56">
        <v>3968</v>
      </c>
      <c r="F11" s="57">
        <v>49</v>
      </c>
      <c r="G11" s="71">
        <f t="shared" si="0"/>
        <v>0.7</v>
      </c>
      <c r="H11" s="71">
        <f t="shared" si="1"/>
        <v>0.74242424242424243</v>
      </c>
      <c r="I11" s="72">
        <v>2</v>
      </c>
      <c r="J11" s="53">
        <v>7</v>
      </c>
      <c r="K11" s="53"/>
    </row>
    <row r="12" spans="1:11" ht="15.6" x14ac:dyDescent="0.3">
      <c r="A12" s="33" t="s">
        <v>926</v>
      </c>
      <c r="B12" s="33" t="s">
        <v>89</v>
      </c>
      <c r="C12" s="33" t="s">
        <v>37</v>
      </c>
      <c r="D12" s="33" t="s">
        <v>525</v>
      </c>
      <c r="E12" s="56">
        <v>3947</v>
      </c>
      <c r="F12" s="55">
        <v>43</v>
      </c>
      <c r="G12" s="71">
        <f t="shared" si="0"/>
        <v>0.61428571428571432</v>
      </c>
      <c r="H12" s="71">
        <f t="shared" si="1"/>
        <v>0.65151515151515149</v>
      </c>
      <c r="I12" s="72">
        <v>4</v>
      </c>
      <c r="J12" s="53">
        <v>8</v>
      </c>
      <c r="K12" s="53"/>
    </row>
    <row r="13" spans="1:11" ht="15.6" x14ac:dyDescent="0.3">
      <c r="A13" s="35" t="s">
        <v>927</v>
      </c>
      <c r="B13" s="35" t="s">
        <v>119</v>
      </c>
      <c r="C13" s="35" t="s">
        <v>43</v>
      </c>
      <c r="D13" s="35" t="s">
        <v>528</v>
      </c>
      <c r="E13" s="55">
        <v>3987</v>
      </c>
      <c r="F13" s="53">
        <v>41</v>
      </c>
      <c r="G13" s="71">
        <f t="shared" si="0"/>
        <v>0.58571428571428574</v>
      </c>
      <c r="H13" s="71">
        <f t="shared" si="1"/>
        <v>0.62121212121212122</v>
      </c>
      <c r="I13" s="72">
        <v>3</v>
      </c>
      <c r="J13" s="53">
        <v>9</v>
      </c>
      <c r="K13" s="53"/>
    </row>
    <row r="14" spans="1:11" ht="15.6" x14ac:dyDescent="0.3">
      <c r="A14" s="37" t="s">
        <v>324</v>
      </c>
      <c r="B14" s="38" t="s">
        <v>86</v>
      </c>
      <c r="C14" s="38" t="s">
        <v>116</v>
      </c>
      <c r="D14" s="46" t="s">
        <v>533</v>
      </c>
      <c r="E14" s="55">
        <v>3882</v>
      </c>
      <c r="F14" s="58">
        <v>34</v>
      </c>
      <c r="G14" s="71">
        <f t="shared" si="0"/>
        <v>0.48571428571428571</v>
      </c>
      <c r="H14" s="71">
        <f t="shared" si="1"/>
        <v>0.51515151515151514</v>
      </c>
      <c r="I14" s="72">
        <v>1</v>
      </c>
      <c r="J14" s="53">
        <v>10</v>
      </c>
      <c r="K14" s="53"/>
    </row>
    <row r="15" spans="1:11" ht="15.6" x14ac:dyDescent="0.3">
      <c r="A15" s="35" t="s">
        <v>318</v>
      </c>
      <c r="B15" s="33" t="s">
        <v>26</v>
      </c>
      <c r="C15" s="33" t="s">
        <v>53</v>
      </c>
      <c r="D15" s="33" t="s">
        <v>526</v>
      </c>
      <c r="E15" s="56">
        <v>4285</v>
      </c>
      <c r="F15" s="55">
        <v>28</v>
      </c>
      <c r="G15" s="71">
        <f t="shared" si="0"/>
        <v>0.4</v>
      </c>
      <c r="H15" s="71">
        <f t="shared" si="1"/>
        <v>0.42424242424242425</v>
      </c>
      <c r="I15" s="72">
        <v>1</v>
      </c>
      <c r="J15" s="53">
        <v>11</v>
      </c>
      <c r="K15" s="53"/>
    </row>
    <row r="16" spans="1:11" ht="15.6" x14ac:dyDescent="0.3">
      <c r="A16" s="35" t="s">
        <v>928</v>
      </c>
      <c r="B16" s="33" t="s">
        <v>929</v>
      </c>
      <c r="C16" s="33" t="s">
        <v>47</v>
      </c>
      <c r="D16" s="33" t="s">
        <v>531</v>
      </c>
      <c r="E16" s="55">
        <v>4085</v>
      </c>
      <c r="F16" s="55">
        <v>26</v>
      </c>
      <c r="G16" s="71">
        <f t="shared" si="0"/>
        <v>0.37142857142857144</v>
      </c>
      <c r="H16" s="71">
        <f t="shared" si="1"/>
        <v>0.39393939393939392</v>
      </c>
      <c r="I16" s="72">
        <v>1</v>
      </c>
      <c r="J16" s="53">
        <v>12</v>
      </c>
      <c r="K16" s="53"/>
    </row>
    <row r="17" spans="1:11" ht="15.6" x14ac:dyDescent="0.3">
      <c r="A17" s="36" t="s">
        <v>930</v>
      </c>
      <c r="B17" s="36" t="s">
        <v>19</v>
      </c>
      <c r="C17" s="36" t="s">
        <v>82</v>
      </c>
      <c r="D17" s="33" t="s">
        <v>535</v>
      </c>
      <c r="E17" s="55">
        <v>4142</v>
      </c>
      <c r="F17" s="57">
        <v>25</v>
      </c>
      <c r="G17" s="71">
        <f t="shared" si="0"/>
        <v>0.35714285714285715</v>
      </c>
      <c r="H17" s="71">
        <f t="shared" si="1"/>
        <v>0.37878787878787878</v>
      </c>
      <c r="I17" s="72">
        <v>1</v>
      </c>
      <c r="J17" s="53">
        <v>13</v>
      </c>
      <c r="K17" s="53"/>
    </row>
    <row r="18" spans="1:11" ht="15.6" x14ac:dyDescent="0.3">
      <c r="A18" s="33" t="s">
        <v>931</v>
      </c>
      <c r="B18" s="33" t="s">
        <v>30</v>
      </c>
      <c r="C18" s="33" t="s">
        <v>639</v>
      </c>
      <c r="D18" s="33" t="s">
        <v>525</v>
      </c>
      <c r="E18" s="56">
        <v>3949</v>
      </c>
      <c r="F18" s="55">
        <v>19</v>
      </c>
      <c r="G18" s="71">
        <f t="shared" si="0"/>
        <v>0.27142857142857141</v>
      </c>
      <c r="H18" s="71">
        <f t="shared" si="1"/>
        <v>0.2878787878787879</v>
      </c>
      <c r="I18" s="72">
        <v>5</v>
      </c>
      <c r="J18" s="53">
        <v>14</v>
      </c>
      <c r="K18" s="53"/>
    </row>
    <row r="19" spans="1:11" ht="15.6" x14ac:dyDescent="0.3">
      <c r="A19" s="33" t="s">
        <v>932</v>
      </c>
      <c r="B19" s="33" t="s">
        <v>12</v>
      </c>
      <c r="C19" s="33" t="s">
        <v>29</v>
      </c>
      <c r="D19" s="33" t="s">
        <v>528</v>
      </c>
      <c r="E19" s="56">
        <v>3976</v>
      </c>
      <c r="F19" s="55">
        <v>19</v>
      </c>
      <c r="G19" s="71">
        <f t="shared" si="0"/>
        <v>0.27142857142857141</v>
      </c>
      <c r="H19" s="71">
        <f t="shared" si="1"/>
        <v>0.2878787878787879</v>
      </c>
      <c r="I19" s="72">
        <v>4</v>
      </c>
      <c r="J19" s="53">
        <v>14</v>
      </c>
      <c r="K19" s="53"/>
    </row>
    <row r="20" spans="1:11" ht="15.6" x14ac:dyDescent="0.3">
      <c r="A20" s="34" t="s">
        <v>933</v>
      </c>
      <c r="B20" s="34" t="s">
        <v>36</v>
      </c>
      <c r="C20" s="34" t="s">
        <v>43</v>
      </c>
      <c r="D20" s="34" t="s">
        <v>528</v>
      </c>
      <c r="E20" s="56">
        <v>3974</v>
      </c>
      <c r="F20" s="56">
        <v>17</v>
      </c>
      <c r="G20" s="71">
        <f t="shared" si="0"/>
        <v>0.24285714285714285</v>
      </c>
      <c r="H20" s="71">
        <f t="shared" si="1"/>
        <v>0.25757575757575757</v>
      </c>
      <c r="I20" s="72">
        <v>5</v>
      </c>
      <c r="J20" s="53">
        <v>15</v>
      </c>
      <c r="K20" s="53"/>
    </row>
    <row r="21" spans="1:11" ht="15.6" x14ac:dyDescent="0.3">
      <c r="A21" s="34" t="s">
        <v>935</v>
      </c>
      <c r="B21" s="34" t="s">
        <v>936</v>
      </c>
      <c r="C21" s="34" t="s">
        <v>39</v>
      </c>
      <c r="D21" s="34" t="s">
        <v>531</v>
      </c>
      <c r="E21" s="55">
        <v>4086</v>
      </c>
      <c r="F21" s="56">
        <v>15</v>
      </c>
      <c r="G21" s="71">
        <f t="shared" si="0"/>
        <v>0.21428571428571427</v>
      </c>
      <c r="H21" s="71">
        <f t="shared" si="1"/>
        <v>0.22727272727272727</v>
      </c>
      <c r="I21" s="72">
        <v>2</v>
      </c>
      <c r="J21" s="53">
        <v>16</v>
      </c>
      <c r="K21" s="53"/>
    </row>
    <row r="22" spans="1:11" ht="15.6" x14ac:dyDescent="0.3">
      <c r="A22" s="36" t="s">
        <v>322</v>
      </c>
      <c r="B22" s="36" t="s">
        <v>38</v>
      </c>
      <c r="C22" s="36" t="s">
        <v>323</v>
      </c>
      <c r="D22" s="33" t="s">
        <v>533</v>
      </c>
      <c r="E22" s="56">
        <v>3822</v>
      </c>
      <c r="F22" s="57">
        <v>15</v>
      </c>
      <c r="G22" s="71">
        <f t="shared" si="0"/>
        <v>0.21428571428571427</v>
      </c>
      <c r="H22" s="71">
        <f t="shared" si="1"/>
        <v>0.22727272727272727</v>
      </c>
      <c r="I22" s="72">
        <v>2</v>
      </c>
      <c r="J22" s="53">
        <v>16</v>
      </c>
      <c r="K22" s="53"/>
    </row>
    <row r="23" spans="1:11" ht="15.6" x14ac:dyDescent="0.3">
      <c r="A23" s="38" t="s">
        <v>934</v>
      </c>
      <c r="B23" s="38" t="s">
        <v>58</v>
      </c>
      <c r="C23" s="38" t="s">
        <v>13</v>
      </c>
      <c r="D23" s="38" t="s">
        <v>528</v>
      </c>
      <c r="E23" s="80">
        <v>4000</v>
      </c>
      <c r="F23" s="58">
        <v>15</v>
      </c>
      <c r="G23" s="71">
        <f t="shared" si="0"/>
        <v>0.21428571428571427</v>
      </c>
      <c r="H23" s="71">
        <f t="shared" si="1"/>
        <v>0.22727272727272727</v>
      </c>
      <c r="I23" s="72">
        <v>6</v>
      </c>
      <c r="J23" s="53">
        <v>16</v>
      </c>
      <c r="K23" s="53"/>
    </row>
    <row r="24" spans="1:11" ht="15.6" x14ac:dyDescent="0.3">
      <c r="A24" s="37" t="s">
        <v>937</v>
      </c>
      <c r="B24" s="38" t="s">
        <v>38</v>
      </c>
      <c r="C24" s="38" t="s">
        <v>16</v>
      </c>
      <c r="D24" s="46" t="s">
        <v>535</v>
      </c>
      <c r="E24" s="55">
        <v>4141</v>
      </c>
      <c r="F24" s="58">
        <v>14</v>
      </c>
      <c r="G24" s="71">
        <f t="shared" si="0"/>
        <v>0.2</v>
      </c>
      <c r="H24" s="71">
        <f t="shared" si="1"/>
        <v>0.21212121212121213</v>
      </c>
      <c r="I24" s="72">
        <v>2</v>
      </c>
      <c r="J24" s="53">
        <v>17</v>
      </c>
      <c r="K24" s="53"/>
    </row>
    <row r="25" spans="1:11" ht="15.6" x14ac:dyDescent="0.3">
      <c r="A25" s="45" t="s">
        <v>938</v>
      </c>
      <c r="B25" s="33" t="s">
        <v>110</v>
      </c>
      <c r="C25" s="33" t="s">
        <v>59</v>
      </c>
      <c r="D25" s="33" t="s">
        <v>533</v>
      </c>
      <c r="E25" s="55">
        <v>3862</v>
      </c>
      <c r="F25" s="55">
        <v>13</v>
      </c>
      <c r="G25" s="71">
        <f t="shared" si="0"/>
        <v>0.18571428571428572</v>
      </c>
      <c r="H25" s="71">
        <f t="shared" si="1"/>
        <v>0.19696969696969696</v>
      </c>
      <c r="I25" s="72">
        <v>3</v>
      </c>
      <c r="J25" s="53">
        <v>18</v>
      </c>
      <c r="K25" s="53"/>
    </row>
    <row r="26" spans="1:11" ht="15.6" x14ac:dyDescent="0.3">
      <c r="A26" s="33" t="s">
        <v>939</v>
      </c>
      <c r="B26" s="33" t="s">
        <v>940</v>
      </c>
      <c r="C26" s="33" t="s">
        <v>941</v>
      </c>
      <c r="D26" s="33" t="s">
        <v>529</v>
      </c>
      <c r="E26" s="56">
        <v>3681</v>
      </c>
      <c r="F26" s="55">
        <v>11</v>
      </c>
      <c r="G26" s="51">
        <f t="shared" si="0"/>
        <v>0.15714285714285714</v>
      </c>
      <c r="H26" s="51">
        <f t="shared" si="1"/>
        <v>0.16666666666666666</v>
      </c>
      <c r="I26" s="52">
        <v>1</v>
      </c>
      <c r="J26" s="53">
        <v>19</v>
      </c>
      <c r="K26" s="53"/>
    </row>
    <row r="27" spans="1:11" ht="15.6" x14ac:dyDescent="0.3">
      <c r="A27" s="35" t="s">
        <v>942</v>
      </c>
      <c r="B27" s="35" t="s">
        <v>69</v>
      </c>
      <c r="C27" s="33" t="s">
        <v>20</v>
      </c>
      <c r="D27" s="33" t="s">
        <v>528</v>
      </c>
      <c r="E27" s="61">
        <v>4004</v>
      </c>
      <c r="F27" s="55">
        <v>9</v>
      </c>
      <c r="G27" s="51">
        <f t="shared" si="0"/>
        <v>0.12857142857142856</v>
      </c>
      <c r="H27" s="51">
        <f t="shared" si="1"/>
        <v>0.13636363636363635</v>
      </c>
      <c r="I27" s="52">
        <v>7</v>
      </c>
      <c r="J27" s="53">
        <v>20</v>
      </c>
      <c r="K27" s="53"/>
    </row>
    <row r="28" spans="1:11" ht="15.6" x14ac:dyDescent="0.3">
      <c r="A28" s="43" t="s">
        <v>943</v>
      </c>
      <c r="B28" s="43" t="s">
        <v>65</v>
      </c>
      <c r="C28" s="43" t="s">
        <v>590</v>
      </c>
      <c r="D28" s="33" t="s">
        <v>526</v>
      </c>
      <c r="E28" s="81">
        <v>4284</v>
      </c>
      <c r="F28" s="55">
        <v>8</v>
      </c>
      <c r="G28" s="51">
        <f t="shared" si="0"/>
        <v>0.11428571428571428</v>
      </c>
      <c r="H28" s="51">
        <f t="shared" si="1"/>
        <v>0.12121212121212122</v>
      </c>
      <c r="I28" s="52">
        <v>2</v>
      </c>
      <c r="J28" s="53">
        <v>21</v>
      </c>
      <c r="K28" s="53"/>
    </row>
    <row r="29" spans="1:11" ht="15.6" x14ac:dyDescent="0.3">
      <c r="A29" s="69" t="s">
        <v>944</v>
      </c>
      <c r="B29" s="69" t="s">
        <v>36</v>
      </c>
      <c r="C29" s="69" t="s">
        <v>217</v>
      </c>
      <c r="D29" s="78" t="s">
        <v>526</v>
      </c>
      <c r="E29" s="53">
        <v>4283</v>
      </c>
      <c r="F29" s="53">
        <v>7</v>
      </c>
      <c r="G29" s="51">
        <f t="shared" si="0"/>
        <v>0.1</v>
      </c>
      <c r="H29" s="51">
        <f t="shared" si="1"/>
        <v>0.10606060606060606</v>
      </c>
      <c r="I29" s="79">
        <v>3</v>
      </c>
      <c r="J29" s="53">
        <v>22</v>
      </c>
      <c r="K29" s="53"/>
    </row>
    <row r="30" spans="1:11" ht="15.6" x14ac:dyDescent="0.3">
      <c r="A30" s="69" t="s">
        <v>127</v>
      </c>
      <c r="B30" s="69" t="s">
        <v>99</v>
      </c>
      <c r="C30" s="69" t="s">
        <v>13</v>
      </c>
      <c r="D30" s="78" t="s">
        <v>527</v>
      </c>
      <c r="E30" s="53">
        <v>3810</v>
      </c>
      <c r="F30" s="53">
        <v>6</v>
      </c>
      <c r="G30" s="51">
        <f t="shared" si="0"/>
        <v>8.5714285714285715E-2</v>
      </c>
      <c r="H30" s="51">
        <f t="shared" si="1"/>
        <v>9.0909090909090912E-2</v>
      </c>
      <c r="I30" s="79">
        <v>1</v>
      </c>
      <c r="J30" s="53">
        <v>23</v>
      </c>
      <c r="K30" s="53"/>
    </row>
    <row r="31" spans="1:11" ht="15.6" x14ac:dyDescent="0.3">
      <c r="A31" s="69" t="s">
        <v>945</v>
      </c>
      <c r="B31" s="69" t="s">
        <v>28</v>
      </c>
      <c r="C31" s="69" t="s">
        <v>13</v>
      </c>
      <c r="D31" s="78" t="s">
        <v>533</v>
      </c>
      <c r="E31" s="53">
        <v>3871</v>
      </c>
      <c r="F31" s="53">
        <v>5</v>
      </c>
      <c r="G31" s="51">
        <f t="shared" si="0"/>
        <v>7.1428571428571425E-2</v>
      </c>
      <c r="H31" s="51">
        <f t="shared" si="1"/>
        <v>7.575757575757576E-2</v>
      </c>
      <c r="I31" s="79">
        <v>4</v>
      </c>
      <c r="J31" s="53">
        <v>24</v>
      </c>
      <c r="K31" s="53"/>
    </row>
  </sheetData>
  <autoFilter ref="A3:J31">
    <filterColumn colId="5" showButton="0"/>
    <filterColumn colId="6" showButton="0"/>
    <filterColumn colId="8" showButton="0"/>
    <sortState ref="A6:J31">
      <sortCondition descending="1" ref="F3:F31"/>
    </sortState>
  </autoFilter>
  <mergeCells count="8">
    <mergeCell ref="K3:K4"/>
    <mergeCell ref="A3:A4"/>
    <mergeCell ref="B3:B4"/>
    <mergeCell ref="C3:C4"/>
    <mergeCell ref="D3:D4"/>
    <mergeCell ref="E3:E4"/>
    <mergeCell ref="F3:H3"/>
    <mergeCell ref="I3:J3"/>
  </mergeCells>
  <printOptions horizontalCentered="1"/>
  <pageMargins left="0.39370078740157483" right="0.39370078740157483" top="0.9055118110236221" bottom="0.47244094488188981" header="0.31496062992125984" footer="0.23622047244094491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J31" sqref="J31"/>
    </sheetView>
  </sheetViews>
  <sheetFormatPr defaultColWidth="9.109375" defaultRowHeight="14.4" x14ac:dyDescent="0.3"/>
  <cols>
    <col min="1" max="1" width="20.109375" style="8" bestFit="1" customWidth="1"/>
    <col min="2" max="2" width="22.5546875" style="8" customWidth="1"/>
    <col min="3" max="3" width="17.109375" style="8" customWidth="1"/>
    <col min="4" max="4" width="42.5546875" style="9" customWidth="1"/>
    <col min="5" max="5" width="7.33203125" style="7" customWidth="1"/>
    <col min="6" max="6" width="8.109375" style="7" customWidth="1"/>
    <col min="7" max="7" width="14.5546875" style="7" bestFit="1" customWidth="1"/>
    <col min="8" max="8" width="16.5546875" style="7" bestFit="1" customWidth="1"/>
    <col min="9" max="9" width="10.88671875" style="20" customWidth="1"/>
    <col min="10" max="10" width="8.33203125" style="7" bestFit="1" customWidth="1"/>
    <col min="11" max="11" width="9.109375" style="8"/>
    <col min="12" max="16384" width="9.109375" style="1"/>
  </cols>
  <sheetData>
    <row r="1" spans="1:11" x14ac:dyDescent="0.3">
      <c r="A1" s="8" t="s">
        <v>5</v>
      </c>
      <c r="B1" s="7">
        <v>70</v>
      </c>
    </row>
    <row r="3" spans="1:11" x14ac:dyDescent="0.3">
      <c r="A3" s="87" t="s">
        <v>1</v>
      </c>
      <c r="B3" s="87" t="s">
        <v>2</v>
      </c>
      <c r="C3" s="87" t="s">
        <v>3</v>
      </c>
      <c r="D3" s="93" t="s">
        <v>4</v>
      </c>
      <c r="E3" s="87" t="s">
        <v>0</v>
      </c>
      <c r="F3" s="87" t="s">
        <v>6</v>
      </c>
      <c r="G3" s="87"/>
      <c r="H3" s="87"/>
      <c r="I3" s="87" t="s">
        <v>7</v>
      </c>
      <c r="J3" s="87"/>
      <c r="K3" s="88" t="s">
        <v>160</v>
      </c>
    </row>
    <row r="4" spans="1:11" x14ac:dyDescent="0.3">
      <c r="A4" s="87"/>
      <c r="B4" s="87"/>
      <c r="C4" s="87"/>
      <c r="D4" s="93"/>
      <c r="E4" s="87"/>
      <c r="F4" s="17" t="s">
        <v>8</v>
      </c>
      <c r="G4" s="17" t="s">
        <v>9</v>
      </c>
      <c r="H4" s="17" t="s">
        <v>10</v>
      </c>
      <c r="I4" s="21" t="s">
        <v>135</v>
      </c>
      <c r="J4" s="19" t="s">
        <v>136</v>
      </c>
      <c r="K4" s="88"/>
    </row>
    <row r="5" spans="1:11" ht="15.6" x14ac:dyDescent="0.3">
      <c r="A5" s="36" t="s">
        <v>242</v>
      </c>
      <c r="B5" s="36" t="s">
        <v>45</v>
      </c>
      <c r="C5" s="36" t="s">
        <v>70</v>
      </c>
      <c r="D5" s="33" t="s">
        <v>530</v>
      </c>
      <c r="E5" s="56">
        <v>4335</v>
      </c>
      <c r="F5" s="57">
        <v>63</v>
      </c>
      <c r="G5" s="71">
        <f t="shared" ref="G5:G31" si="0">F5/$B$1</f>
        <v>0.9</v>
      </c>
      <c r="H5" s="51"/>
      <c r="I5" s="52">
        <v>1</v>
      </c>
      <c r="J5" s="53">
        <v>1</v>
      </c>
      <c r="K5" s="53"/>
    </row>
    <row r="6" spans="1:11" ht="15.6" x14ac:dyDescent="0.3">
      <c r="A6" s="37" t="s">
        <v>189</v>
      </c>
      <c r="B6" s="38" t="s">
        <v>946</v>
      </c>
      <c r="C6" s="38" t="s">
        <v>106</v>
      </c>
      <c r="D6" s="46" t="s">
        <v>534</v>
      </c>
      <c r="E6" s="55">
        <v>4214</v>
      </c>
      <c r="F6" s="58">
        <v>58</v>
      </c>
      <c r="G6" s="71">
        <f t="shared" si="0"/>
        <v>0.82857142857142863</v>
      </c>
      <c r="H6" s="51">
        <f t="shared" ref="H6:H31" si="1">F6/$F$5</f>
        <v>0.92063492063492058</v>
      </c>
      <c r="I6" s="52">
        <v>1</v>
      </c>
      <c r="J6" s="53">
        <v>2</v>
      </c>
      <c r="K6" s="53"/>
    </row>
    <row r="7" spans="1:11" ht="15.6" x14ac:dyDescent="0.3">
      <c r="A7" s="33" t="s">
        <v>947</v>
      </c>
      <c r="B7" s="33" t="s">
        <v>102</v>
      </c>
      <c r="C7" s="33" t="s">
        <v>54</v>
      </c>
      <c r="D7" s="33" t="s">
        <v>526</v>
      </c>
      <c r="E7" s="56">
        <v>4286</v>
      </c>
      <c r="F7" s="55">
        <v>54</v>
      </c>
      <c r="G7" s="71">
        <f t="shared" si="0"/>
        <v>0.77142857142857146</v>
      </c>
      <c r="H7" s="51">
        <f t="shared" si="1"/>
        <v>0.8571428571428571</v>
      </c>
      <c r="I7" s="52">
        <v>1</v>
      </c>
      <c r="J7" s="53">
        <v>3</v>
      </c>
      <c r="K7" s="53"/>
    </row>
    <row r="8" spans="1:11" ht="15.6" x14ac:dyDescent="0.3">
      <c r="A8" s="36" t="s">
        <v>948</v>
      </c>
      <c r="B8" s="36" t="s">
        <v>36</v>
      </c>
      <c r="C8" s="36" t="s">
        <v>16</v>
      </c>
      <c r="D8" s="33" t="s">
        <v>526</v>
      </c>
      <c r="E8" s="55">
        <v>4287</v>
      </c>
      <c r="F8" s="57">
        <v>54</v>
      </c>
      <c r="G8" s="71">
        <f t="shared" si="0"/>
        <v>0.77142857142857146</v>
      </c>
      <c r="H8" s="51">
        <f t="shared" si="1"/>
        <v>0.8571428571428571</v>
      </c>
      <c r="I8" s="52">
        <v>1</v>
      </c>
      <c r="J8" s="53">
        <v>3</v>
      </c>
      <c r="K8" s="53"/>
    </row>
    <row r="9" spans="1:11" ht="15.6" x14ac:dyDescent="0.3">
      <c r="A9" s="47" t="s">
        <v>949</v>
      </c>
      <c r="B9" s="47" t="s">
        <v>710</v>
      </c>
      <c r="C9" s="47" t="s">
        <v>59</v>
      </c>
      <c r="D9" s="33" t="s">
        <v>529</v>
      </c>
      <c r="E9" s="55">
        <v>3665</v>
      </c>
      <c r="F9" s="66">
        <v>49</v>
      </c>
      <c r="G9" s="71">
        <f t="shared" si="0"/>
        <v>0.7</v>
      </c>
      <c r="H9" s="51">
        <f t="shared" si="1"/>
        <v>0.77777777777777779</v>
      </c>
      <c r="I9" s="52">
        <v>1</v>
      </c>
      <c r="J9" s="53">
        <v>4</v>
      </c>
      <c r="K9" s="53"/>
    </row>
    <row r="10" spans="1:11" ht="15.6" x14ac:dyDescent="0.3">
      <c r="A10" s="33" t="s">
        <v>107</v>
      </c>
      <c r="B10" s="33" t="s">
        <v>60</v>
      </c>
      <c r="C10" s="33" t="s">
        <v>113</v>
      </c>
      <c r="D10" s="33" t="s">
        <v>529</v>
      </c>
      <c r="E10" s="55">
        <v>3690</v>
      </c>
      <c r="F10" s="55">
        <v>46</v>
      </c>
      <c r="G10" s="71">
        <f t="shared" si="0"/>
        <v>0.65714285714285714</v>
      </c>
      <c r="H10" s="51">
        <f t="shared" si="1"/>
        <v>0.73015873015873012</v>
      </c>
      <c r="I10" s="52">
        <v>2</v>
      </c>
      <c r="J10" s="53">
        <v>5</v>
      </c>
      <c r="K10" s="53"/>
    </row>
    <row r="11" spans="1:11" ht="15.6" x14ac:dyDescent="0.3">
      <c r="A11" s="34" t="s">
        <v>695</v>
      </c>
      <c r="B11" s="34" t="s">
        <v>134</v>
      </c>
      <c r="C11" s="34" t="s">
        <v>54</v>
      </c>
      <c r="D11" s="34" t="s">
        <v>533</v>
      </c>
      <c r="E11" s="55">
        <v>3881</v>
      </c>
      <c r="F11" s="56">
        <v>44</v>
      </c>
      <c r="G11" s="71">
        <f t="shared" si="0"/>
        <v>0.62857142857142856</v>
      </c>
      <c r="H11" s="51">
        <f t="shared" si="1"/>
        <v>0.69841269841269837</v>
      </c>
      <c r="I11" s="52">
        <v>1</v>
      </c>
      <c r="J11" s="53">
        <v>6</v>
      </c>
      <c r="K11" s="53"/>
    </row>
    <row r="12" spans="1:11" ht="15.6" x14ac:dyDescent="0.3">
      <c r="A12" s="33" t="s">
        <v>326</v>
      </c>
      <c r="B12" s="33" t="s">
        <v>327</v>
      </c>
      <c r="C12" s="33" t="s">
        <v>37</v>
      </c>
      <c r="D12" s="33" t="s">
        <v>534</v>
      </c>
      <c r="E12" s="55">
        <v>4213</v>
      </c>
      <c r="F12" s="55">
        <v>40</v>
      </c>
      <c r="G12" s="71">
        <f t="shared" si="0"/>
        <v>0.5714285714285714</v>
      </c>
      <c r="H12" s="51">
        <f t="shared" si="1"/>
        <v>0.63492063492063489</v>
      </c>
      <c r="I12" s="52">
        <v>2</v>
      </c>
      <c r="J12" s="53">
        <v>7</v>
      </c>
      <c r="K12" s="53"/>
    </row>
    <row r="13" spans="1:11" ht="15.6" x14ac:dyDescent="0.3">
      <c r="A13" s="35" t="s">
        <v>950</v>
      </c>
      <c r="B13" s="35" t="s">
        <v>328</v>
      </c>
      <c r="C13" s="35" t="s">
        <v>323</v>
      </c>
      <c r="D13" s="35" t="s">
        <v>528</v>
      </c>
      <c r="E13" s="55">
        <v>4019</v>
      </c>
      <c r="F13" s="53">
        <v>39</v>
      </c>
      <c r="G13" s="71">
        <f t="shared" si="0"/>
        <v>0.55714285714285716</v>
      </c>
      <c r="H13" s="51">
        <f t="shared" si="1"/>
        <v>0.61904761904761907</v>
      </c>
      <c r="I13" s="52">
        <v>1</v>
      </c>
      <c r="J13" s="53">
        <v>8</v>
      </c>
      <c r="K13" s="53"/>
    </row>
    <row r="14" spans="1:11" ht="15.6" x14ac:dyDescent="0.3">
      <c r="A14" s="36" t="s">
        <v>407</v>
      </c>
      <c r="B14" s="36" t="s">
        <v>74</v>
      </c>
      <c r="C14" s="36" t="s">
        <v>13</v>
      </c>
      <c r="D14" s="33" t="s">
        <v>526</v>
      </c>
      <c r="E14" s="56">
        <v>4288</v>
      </c>
      <c r="F14" s="57">
        <v>39</v>
      </c>
      <c r="G14" s="71">
        <f t="shared" si="0"/>
        <v>0.55714285714285716</v>
      </c>
      <c r="H14" s="51">
        <f t="shared" si="1"/>
        <v>0.61904761904761907</v>
      </c>
      <c r="I14" s="52">
        <v>2</v>
      </c>
      <c r="J14" s="53">
        <v>8</v>
      </c>
      <c r="K14" s="53"/>
    </row>
    <row r="15" spans="1:11" ht="15.6" x14ac:dyDescent="0.3">
      <c r="A15" s="47" t="s">
        <v>329</v>
      </c>
      <c r="B15" s="47" t="s">
        <v>74</v>
      </c>
      <c r="C15" s="47" t="s">
        <v>29</v>
      </c>
      <c r="D15" s="33" t="s">
        <v>270</v>
      </c>
      <c r="E15" s="55">
        <v>3744</v>
      </c>
      <c r="F15" s="66">
        <v>38</v>
      </c>
      <c r="G15" s="51">
        <f t="shared" si="0"/>
        <v>0.54285714285714282</v>
      </c>
      <c r="H15" s="51">
        <f t="shared" si="1"/>
        <v>0.60317460317460314</v>
      </c>
      <c r="I15" s="52">
        <v>1</v>
      </c>
      <c r="J15" s="53">
        <v>9</v>
      </c>
      <c r="K15" s="53"/>
    </row>
    <row r="16" spans="1:11" ht="15.6" x14ac:dyDescent="0.3">
      <c r="A16" s="35" t="s">
        <v>330</v>
      </c>
      <c r="B16" s="35" t="s">
        <v>83</v>
      </c>
      <c r="C16" s="35" t="s">
        <v>29</v>
      </c>
      <c r="D16" s="35" t="s">
        <v>529</v>
      </c>
      <c r="E16" s="56">
        <v>3670</v>
      </c>
      <c r="F16" s="53">
        <v>37</v>
      </c>
      <c r="G16" s="51">
        <f t="shared" si="0"/>
        <v>0.52857142857142858</v>
      </c>
      <c r="H16" s="51">
        <f t="shared" si="1"/>
        <v>0.58730158730158732</v>
      </c>
      <c r="I16" s="52">
        <v>3</v>
      </c>
      <c r="J16" s="53">
        <v>10</v>
      </c>
      <c r="K16" s="53"/>
    </row>
    <row r="17" spans="1:11" ht="15.6" x14ac:dyDescent="0.3">
      <c r="A17" s="35" t="s">
        <v>951</v>
      </c>
      <c r="B17" s="35" t="s">
        <v>952</v>
      </c>
      <c r="C17" s="35" t="s">
        <v>953</v>
      </c>
      <c r="D17" s="35" t="s">
        <v>533</v>
      </c>
      <c r="E17" s="56">
        <v>3872</v>
      </c>
      <c r="F17" s="53">
        <v>35</v>
      </c>
      <c r="G17" s="51">
        <f t="shared" si="0"/>
        <v>0.5</v>
      </c>
      <c r="H17" s="51">
        <f t="shared" si="1"/>
        <v>0.55555555555555558</v>
      </c>
      <c r="I17" s="52">
        <v>2</v>
      </c>
      <c r="J17" s="53">
        <v>11</v>
      </c>
      <c r="K17" s="53"/>
    </row>
    <row r="18" spans="1:11" ht="15.6" x14ac:dyDescent="0.3">
      <c r="A18" s="33" t="s">
        <v>559</v>
      </c>
      <c r="B18" s="33" t="s">
        <v>74</v>
      </c>
      <c r="C18" s="33" t="s">
        <v>104</v>
      </c>
      <c r="D18" s="33" t="s">
        <v>535</v>
      </c>
      <c r="E18" s="55">
        <v>4143</v>
      </c>
      <c r="F18" s="55">
        <v>32</v>
      </c>
      <c r="G18" s="51">
        <f t="shared" si="0"/>
        <v>0.45714285714285713</v>
      </c>
      <c r="H18" s="51">
        <f t="shared" si="1"/>
        <v>0.50793650793650791</v>
      </c>
      <c r="I18" s="52">
        <v>1</v>
      </c>
      <c r="J18" s="53">
        <v>12</v>
      </c>
      <c r="K18" s="53"/>
    </row>
    <row r="19" spans="1:11" ht="15.6" x14ac:dyDescent="0.3">
      <c r="A19" s="33" t="s">
        <v>954</v>
      </c>
      <c r="B19" s="33" t="s">
        <v>955</v>
      </c>
      <c r="C19" s="33" t="s">
        <v>54</v>
      </c>
      <c r="D19" s="74" t="s">
        <v>533</v>
      </c>
      <c r="E19" s="61">
        <v>3830</v>
      </c>
      <c r="F19" s="55">
        <v>28</v>
      </c>
      <c r="G19" s="51">
        <f t="shared" si="0"/>
        <v>0.4</v>
      </c>
      <c r="H19" s="51">
        <f t="shared" si="1"/>
        <v>0.44444444444444442</v>
      </c>
      <c r="I19" s="52">
        <v>3</v>
      </c>
      <c r="J19" s="53">
        <v>13</v>
      </c>
      <c r="K19" s="53"/>
    </row>
    <row r="20" spans="1:11" ht="15.6" x14ac:dyDescent="0.3">
      <c r="A20" s="33" t="s">
        <v>956</v>
      </c>
      <c r="B20" s="33" t="s">
        <v>36</v>
      </c>
      <c r="C20" s="33" t="s">
        <v>52</v>
      </c>
      <c r="D20" s="33" t="s">
        <v>528</v>
      </c>
      <c r="E20" s="61">
        <v>3979</v>
      </c>
      <c r="F20" s="55">
        <v>27</v>
      </c>
      <c r="G20" s="51">
        <f t="shared" si="0"/>
        <v>0.38571428571428573</v>
      </c>
      <c r="H20" s="51">
        <f t="shared" si="1"/>
        <v>0.42857142857142855</v>
      </c>
      <c r="I20" s="52">
        <v>2</v>
      </c>
      <c r="J20" s="53">
        <v>14</v>
      </c>
      <c r="K20" s="53"/>
    </row>
    <row r="21" spans="1:11" ht="15.6" x14ac:dyDescent="0.3">
      <c r="A21" s="82" t="s">
        <v>957</v>
      </c>
      <c r="B21" s="82" t="s">
        <v>89</v>
      </c>
      <c r="C21" s="82" t="s">
        <v>54</v>
      </c>
      <c r="D21" s="82" t="s">
        <v>532</v>
      </c>
      <c r="E21" s="61">
        <v>4391</v>
      </c>
      <c r="F21" s="55">
        <v>25</v>
      </c>
      <c r="G21" s="51">
        <f t="shared" si="0"/>
        <v>0.35714285714285715</v>
      </c>
      <c r="H21" s="51">
        <f t="shared" si="1"/>
        <v>0.3968253968253968</v>
      </c>
      <c r="I21" s="52">
        <v>1</v>
      </c>
      <c r="J21" s="53">
        <v>15</v>
      </c>
      <c r="K21" s="53"/>
    </row>
    <row r="22" spans="1:11" ht="15.6" x14ac:dyDescent="0.3">
      <c r="A22" s="33" t="s">
        <v>188</v>
      </c>
      <c r="B22" s="33" t="s">
        <v>134</v>
      </c>
      <c r="C22" s="33" t="s">
        <v>59</v>
      </c>
      <c r="D22" s="74" t="s">
        <v>533</v>
      </c>
      <c r="E22" s="61">
        <v>3820</v>
      </c>
      <c r="F22" s="55">
        <v>23</v>
      </c>
      <c r="G22" s="51">
        <f t="shared" si="0"/>
        <v>0.32857142857142857</v>
      </c>
      <c r="H22" s="51">
        <f t="shared" si="1"/>
        <v>0.36507936507936506</v>
      </c>
      <c r="I22" s="52">
        <v>4</v>
      </c>
      <c r="J22" s="53">
        <v>16</v>
      </c>
      <c r="K22" s="53"/>
    </row>
    <row r="23" spans="1:11" ht="15.6" x14ac:dyDescent="0.3">
      <c r="A23" s="43" t="s">
        <v>958</v>
      </c>
      <c r="B23" s="43" t="s">
        <v>959</v>
      </c>
      <c r="C23" s="43" t="s">
        <v>960</v>
      </c>
      <c r="D23" s="33" t="s">
        <v>532</v>
      </c>
      <c r="E23" s="61">
        <v>4387</v>
      </c>
      <c r="F23" s="55">
        <v>15</v>
      </c>
      <c r="G23" s="51">
        <f t="shared" si="0"/>
        <v>0.21428571428571427</v>
      </c>
      <c r="H23" s="51">
        <f t="shared" si="1"/>
        <v>0.23809523809523808</v>
      </c>
      <c r="I23" s="52">
        <v>2</v>
      </c>
      <c r="J23" s="53">
        <v>17</v>
      </c>
      <c r="K23" s="53"/>
    </row>
    <row r="24" spans="1:11" ht="15.6" x14ac:dyDescent="0.3">
      <c r="A24" s="69" t="s">
        <v>130</v>
      </c>
      <c r="B24" s="69" t="s">
        <v>24</v>
      </c>
      <c r="C24" s="69" t="s">
        <v>273</v>
      </c>
      <c r="D24" s="78" t="s">
        <v>535</v>
      </c>
      <c r="E24" s="53">
        <v>4146</v>
      </c>
      <c r="F24" s="53">
        <v>14</v>
      </c>
      <c r="G24" s="51">
        <f t="shared" si="0"/>
        <v>0.2</v>
      </c>
      <c r="H24" s="51">
        <f t="shared" si="1"/>
        <v>0.22222222222222221</v>
      </c>
      <c r="I24" s="52">
        <v>2</v>
      </c>
      <c r="J24" s="53">
        <v>18</v>
      </c>
      <c r="K24" s="53"/>
    </row>
    <row r="25" spans="1:11" ht="15.6" x14ac:dyDescent="0.3">
      <c r="A25" s="69" t="s">
        <v>961</v>
      </c>
      <c r="B25" s="69" t="s">
        <v>74</v>
      </c>
      <c r="C25" s="69" t="s">
        <v>25</v>
      </c>
      <c r="D25" s="78" t="s">
        <v>270</v>
      </c>
      <c r="E25" s="53">
        <v>3743</v>
      </c>
      <c r="F25" s="53">
        <v>13</v>
      </c>
      <c r="G25" s="51">
        <f t="shared" si="0"/>
        <v>0.18571428571428572</v>
      </c>
      <c r="H25" s="51">
        <f t="shared" si="1"/>
        <v>0.20634920634920634</v>
      </c>
      <c r="I25" s="52">
        <v>2</v>
      </c>
      <c r="J25" s="53">
        <v>19</v>
      </c>
      <c r="K25" s="53"/>
    </row>
    <row r="26" spans="1:11" ht="15.6" x14ac:dyDescent="0.3">
      <c r="A26" s="69" t="s">
        <v>962</v>
      </c>
      <c r="B26" s="69" t="s">
        <v>88</v>
      </c>
      <c r="C26" s="69" t="s">
        <v>963</v>
      </c>
      <c r="D26" s="78" t="s">
        <v>532</v>
      </c>
      <c r="E26" s="53">
        <v>4392</v>
      </c>
      <c r="F26" s="53">
        <v>13</v>
      </c>
      <c r="G26" s="51">
        <f t="shared" si="0"/>
        <v>0.18571428571428572</v>
      </c>
      <c r="H26" s="51">
        <f t="shared" si="1"/>
        <v>0.20634920634920634</v>
      </c>
      <c r="I26" s="52">
        <v>3</v>
      </c>
      <c r="J26" s="53">
        <v>19</v>
      </c>
      <c r="K26" s="53"/>
    </row>
    <row r="27" spans="1:11" ht="15.6" x14ac:dyDescent="0.3">
      <c r="A27" s="69" t="s">
        <v>964</v>
      </c>
      <c r="B27" s="69" t="s">
        <v>203</v>
      </c>
      <c r="C27" s="69" t="s">
        <v>965</v>
      </c>
      <c r="D27" s="78" t="s">
        <v>535</v>
      </c>
      <c r="E27" s="53">
        <v>4145</v>
      </c>
      <c r="F27" s="53">
        <v>12</v>
      </c>
      <c r="G27" s="51">
        <f t="shared" si="0"/>
        <v>0.17142857142857143</v>
      </c>
      <c r="H27" s="51">
        <f t="shared" si="1"/>
        <v>0.19047619047619047</v>
      </c>
      <c r="I27" s="52">
        <v>3</v>
      </c>
      <c r="J27" s="53">
        <v>20</v>
      </c>
      <c r="K27" s="53"/>
    </row>
    <row r="28" spans="1:11" ht="15.6" x14ac:dyDescent="0.3">
      <c r="A28" s="69" t="s">
        <v>966</v>
      </c>
      <c r="B28" s="69" t="s">
        <v>63</v>
      </c>
      <c r="C28" s="69" t="s">
        <v>22</v>
      </c>
      <c r="D28" s="78" t="s">
        <v>531</v>
      </c>
      <c r="E28" s="53">
        <v>4089</v>
      </c>
      <c r="F28" s="53">
        <v>10</v>
      </c>
      <c r="G28" s="51">
        <f t="shared" si="0"/>
        <v>0.14285714285714285</v>
      </c>
      <c r="H28" s="51">
        <f t="shared" si="1"/>
        <v>0.15873015873015872</v>
      </c>
      <c r="I28" s="52">
        <v>1</v>
      </c>
      <c r="J28" s="53">
        <v>21</v>
      </c>
      <c r="K28" s="53"/>
    </row>
    <row r="29" spans="1:11" ht="15.6" x14ac:dyDescent="0.3">
      <c r="A29" s="69" t="s">
        <v>127</v>
      </c>
      <c r="B29" s="69" t="s">
        <v>78</v>
      </c>
      <c r="C29" s="69" t="s">
        <v>33</v>
      </c>
      <c r="D29" s="78" t="s">
        <v>535</v>
      </c>
      <c r="E29" s="53">
        <v>4147</v>
      </c>
      <c r="F29" s="53">
        <v>10</v>
      </c>
      <c r="G29" s="51">
        <f t="shared" si="0"/>
        <v>0.14285714285714285</v>
      </c>
      <c r="H29" s="51">
        <f t="shared" si="1"/>
        <v>0.15873015873015872</v>
      </c>
      <c r="I29" s="52">
        <v>4</v>
      </c>
      <c r="J29" s="53">
        <v>21</v>
      </c>
      <c r="K29" s="53"/>
    </row>
    <row r="30" spans="1:11" ht="15.6" x14ac:dyDescent="0.3">
      <c r="A30" s="69" t="s">
        <v>967</v>
      </c>
      <c r="B30" s="69" t="s">
        <v>42</v>
      </c>
      <c r="C30" s="69" t="s">
        <v>59</v>
      </c>
      <c r="D30" s="78" t="s">
        <v>531</v>
      </c>
      <c r="E30" s="53">
        <v>4090</v>
      </c>
      <c r="F30" s="53">
        <v>8</v>
      </c>
      <c r="G30" s="51">
        <f t="shared" si="0"/>
        <v>0.11428571428571428</v>
      </c>
      <c r="H30" s="51">
        <f t="shared" si="1"/>
        <v>0.12698412698412698</v>
      </c>
      <c r="I30" s="52">
        <v>2</v>
      </c>
      <c r="J30" s="53">
        <v>22</v>
      </c>
      <c r="K30" s="53"/>
    </row>
    <row r="31" spans="1:11" ht="15.6" x14ac:dyDescent="0.3">
      <c r="A31" s="69" t="s">
        <v>968</v>
      </c>
      <c r="B31" s="69" t="s">
        <v>969</v>
      </c>
      <c r="C31" s="69" t="s">
        <v>970</v>
      </c>
      <c r="D31" s="78" t="s">
        <v>526</v>
      </c>
      <c r="E31" s="53">
        <v>4408</v>
      </c>
      <c r="F31" s="53">
        <v>0</v>
      </c>
      <c r="G31" s="51">
        <f t="shared" si="0"/>
        <v>0</v>
      </c>
      <c r="H31" s="51">
        <f t="shared" si="1"/>
        <v>0</v>
      </c>
      <c r="I31" s="52"/>
      <c r="J31" s="53"/>
      <c r="K31" s="53"/>
    </row>
  </sheetData>
  <autoFilter ref="A3:J31">
    <filterColumn colId="5" showButton="0"/>
    <filterColumn colId="6" showButton="0"/>
    <filterColumn colId="8" showButton="0"/>
    <sortState ref="A6:J31">
      <sortCondition descending="1" ref="F3:F31"/>
    </sortState>
  </autoFilter>
  <mergeCells count="8">
    <mergeCell ref="F3:H3"/>
    <mergeCell ref="I3:J3"/>
    <mergeCell ref="K3:K4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 проведения школьного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5</vt:lpstr>
      <vt:lpstr>6</vt:lpstr>
      <vt:lpstr>7</vt:lpstr>
      <vt:lpstr>8</vt:lpstr>
      <vt:lpstr>9</vt:lpstr>
      <vt:lpstr>10</vt:lpstr>
      <vt:lpstr>11</vt:lpstr>
      <vt:lpstr>'10'!Заголовки_для_печати</vt:lpstr>
      <vt:lpstr>'11'!Заголовки_для_печати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М. Грошев</dc:creator>
  <cp:lastModifiedBy>mvideo</cp:lastModifiedBy>
  <cp:lastPrinted>2017-09-28T03:56:06Z</cp:lastPrinted>
  <dcterms:created xsi:type="dcterms:W3CDTF">2015-09-26T17:53:00Z</dcterms:created>
  <dcterms:modified xsi:type="dcterms:W3CDTF">2023-07-23T12:23:51Z</dcterms:modified>
</cp:coreProperties>
</file>