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ideo\Desktop\дипломы детей\"/>
    </mc:Choice>
  </mc:AlternateContent>
  <bookViews>
    <workbookView xWindow="408" yWindow="240" windowWidth="15600" windowHeight="11520" activeTab="1"/>
  </bookViews>
  <sheets>
    <sheet name="5" sheetId="23" r:id="rId1"/>
    <sheet name="6" sheetId="22" r:id="rId2"/>
    <sheet name="7" sheetId="15" r:id="rId3"/>
    <sheet name="8" sheetId="16" r:id="rId4"/>
    <sheet name="9" sheetId="17" r:id="rId5"/>
    <sheet name="10" sheetId="18" r:id="rId6"/>
    <sheet name="11" sheetId="19" r:id="rId7"/>
  </sheets>
  <definedNames>
    <definedName name="_xlnm._FilterDatabase" localSheetId="5" hidden="1">'10'!$A$3:$J$35</definedName>
    <definedName name="_xlnm._FilterDatabase" localSheetId="6" hidden="1">'11'!$A$3:$J$43</definedName>
    <definedName name="_xlnm._FilterDatabase" localSheetId="0" hidden="1">'5'!$A$3:$J$122</definedName>
    <definedName name="_xlnm._FilterDatabase" localSheetId="1" hidden="1">'6'!$A$3:$J$119</definedName>
    <definedName name="_xlnm._FilterDatabase" localSheetId="2" hidden="1">'7'!$A$3:$J$146</definedName>
    <definedName name="_xlnm._FilterDatabase" localSheetId="3" hidden="1">'8'!$A$3:$J$137</definedName>
    <definedName name="_xlnm._FilterDatabase" localSheetId="4" hidden="1">'9'!$A$3:$J$65</definedName>
    <definedName name="_xlnm.Print_Titles" localSheetId="5">'10'!$3:$4</definedName>
    <definedName name="_xlnm.Print_Titles" localSheetId="6">'11'!$3:$4</definedName>
    <definedName name="_xlnm.Print_Titles" localSheetId="2">'7'!$3:$4</definedName>
    <definedName name="_xlnm.Print_Titles" localSheetId="3">'8'!$3:$4</definedName>
    <definedName name="_xlnm.Print_Titles" localSheetId="4">'9'!$3:$4</definedName>
  </definedNames>
  <calcPr calcId="162913"/>
</workbook>
</file>

<file path=xl/calcChain.xml><?xml version="1.0" encoding="utf-8"?>
<calcChain xmlns="http://schemas.openxmlformats.org/spreadsheetml/2006/main">
  <c r="G32" i="19" l="1"/>
  <c r="H32" i="19"/>
  <c r="G33" i="19"/>
  <c r="H33" i="19"/>
  <c r="G34" i="19"/>
  <c r="H34" i="19"/>
  <c r="G35" i="19"/>
  <c r="H35" i="19"/>
  <c r="G36" i="19"/>
  <c r="H36" i="19"/>
  <c r="G37" i="19"/>
  <c r="H37" i="19"/>
  <c r="G38" i="19"/>
  <c r="H38" i="19"/>
  <c r="G39" i="19"/>
  <c r="H39" i="19"/>
  <c r="G40" i="19"/>
  <c r="H40" i="19"/>
  <c r="G41" i="19"/>
  <c r="H41" i="19"/>
  <c r="G42" i="19"/>
  <c r="H42" i="19"/>
  <c r="G43" i="19"/>
  <c r="H43" i="19"/>
  <c r="G32" i="18"/>
  <c r="H32" i="18"/>
  <c r="G33" i="18"/>
  <c r="H33" i="18"/>
  <c r="G34" i="18"/>
  <c r="H34" i="18"/>
  <c r="G35" i="18"/>
  <c r="H35" i="18"/>
  <c r="G61" i="17"/>
  <c r="H61" i="17"/>
  <c r="G62" i="17"/>
  <c r="H62" i="17"/>
  <c r="G63" i="17"/>
  <c r="H63" i="17"/>
  <c r="G64" i="17"/>
  <c r="H64" i="17"/>
  <c r="G65" i="17"/>
  <c r="H65" i="17"/>
  <c r="G101" i="16"/>
  <c r="H101" i="16"/>
  <c r="G102" i="16"/>
  <c r="H102" i="16"/>
  <c r="G103" i="16"/>
  <c r="H103" i="16"/>
  <c r="G104" i="16"/>
  <c r="H104" i="16"/>
  <c r="G105" i="16"/>
  <c r="H105" i="16"/>
  <c r="G106" i="16"/>
  <c r="H106" i="16"/>
  <c r="G107" i="16"/>
  <c r="H107" i="16"/>
  <c r="G108" i="16"/>
  <c r="H108" i="16"/>
  <c r="G109" i="16"/>
  <c r="H109" i="16"/>
  <c r="G110" i="16"/>
  <c r="H110" i="16"/>
  <c r="G111" i="16"/>
  <c r="H111" i="16"/>
  <c r="G112" i="16"/>
  <c r="H112" i="16"/>
  <c r="G113" i="16"/>
  <c r="H113" i="16"/>
  <c r="G114" i="16"/>
  <c r="H114" i="16"/>
  <c r="G115" i="16"/>
  <c r="H115" i="16"/>
  <c r="G116" i="16"/>
  <c r="H116" i="16"/>
  <c r="G117" i="16"/>
  <c r="H117" i="16"/>
  <c r="G118" i="16"/>
  <c r="H118" i="16"/>
  <c r="G119" i="16"/>
  <c r="H119" i="16"/>
  <c r="G120" i="16"/>
  <c r="H120" i="16"/>
  <c r="G121" i="16"/>
  <c r="H121" i="16"/>
  <c r="G122" i="16"/>
  <c r="H122" i="16"/>
  <c r="G123" i="16"/>
  <c r="H123" i="16"/>
  <c r="G124" i="16"/>
  <c r="H124" i="16"/>
  <c r="G125" i="16"/>
  <c r="H125" i="16"/>
  <c r="G126" i="16"/>
  <c r="H126" i="16"/>
  <c r="G127" i="16"/>
  <c r="H127" i="16"/>
  <c r="G128" i="16"/>
  <c r="H128" i="16"/>
  <c r="G129" i="16"/>
  <c r="H129" i="16"/>
  <c r="G130" i="16"/>
  <c r="H130" i="16"/>
  <c r="G131" i="16"/>
  <c r="H131" i="16"/>
  <c r="G132" i="16"/>
  <c r="H132" i="16"/>
  <c r="G133" i="16"/>
  <c r="H133" i="16"/>
  <c r="G134" i="16"/>
  <c r="H134" i="16"/>
  <c r="G135" i="16"/>
  <c r="H135" i="16"/>
  <c r="G136" i="16"/>
  <c r="H136" i="16"/>
  <c r="G137" i="16"/>
  <c r="H137" i="16"/>
  <c r="G118" i="15"/>
  <c r="H118" i="15"/>
  <c r="G119" i="15"/>
  <c r="H119" i="15"/>
  <c r="G120" i="15"/>
  <c r="H120" i="15"/>
  <c r="G121" i="15"/>
  <c r="H121" i="15"/>
  <c r="G122" i="15"/>
  <c r="H122" i="15"/>
  <c r="G123" i="15"/>
  <c r="H123" i="15"/>
  <c r="G124" i="15"/>
  <c r="H124" i="15"/>
  <c r="G125" i="15"/>
  <c r="H125" i="15"/>
  <c r="G126" i="15"/>
  <c r="H126" i="15"/>
  <c r="G127" i="15"/>
  <c r="H127" i="15"/>
  <c r="G128" i="15"/>
  <c r="H128" i="15"/>
  <c r="G129" i="15"/>
  <c r="H129" i="15"/>
  <c r="G130" i="15"/>
  <c r="H130" i="15"/>
  <c r="G131" i="15"/>
  <c r="H131" i="15"/>
  <c r="G132" i="15"/>
  <c r="H132" i="15"/>
  <c r="G133" i="15"/>
  <c r="H133" i="15"/>
  <c r="G134" i="15"/>
  <c r="H134" i="15"/>
  <c r="G135" i="15"/>
  <c r="H135" i="15"/>
  <c r="G136" i="15"/>
  <c r="H136" i="15"/>
  <c r="G137" i="15"/>
  <c r="H137" i="15"/>
  <c r="G138" i="15"/>
  <c r="H138" i="15"/>
  <c r="G139" i="15"/>
  <c r="H139" i="15"/>
  <c r="G140" i="15"/>
  <c r="H140" i="15"/>
  <c r="G141" i="15"/>
  <c r="H141" i="15"/>
  <c r="G142" i="15"/>
  <c r="H142" i="15"/>
  <c r="G143" i="15"/>
  <c r="H143" i="15"/>
  <c r="G144" i="15"/>
  <c r="H144" i="15"/>
  <c r="G145" i="15"/>
  <c r="H145" i="15"/>
  <c r="G146" i="15"/>
  <c r="H146" i="15"/>
  <c r="G116" i="23" l="1"/>
  <c r="H116" i="23"/>
  <c r="G117" i="23"/>
  <c r="H117" i="23"/>
  <c r="G118" i="23"/>
  <c r="H118" i="23"/>
  <c r="G119" i="23"/>
  <c r="H119" i="23"/>
  <c r="G120" i="23"/>
  <c r="H120" i="23"/>
  <c r="G121" i="23"/>
  <c r="H121" i="23"/>
  <c r="G122" i="23"/>
  <c r="H122" i="23"/>
  <c r="G59" i="17" l="1"/>
  <c r="H59" i="17"/>
  <c r="G16" i="23" l="1"/>
  <c r="H16" i="23"/>
  <c r="G27" i="17"/>
  <c r="H27" i="17"/>
  <c r="G28" i="17"/>
  <c r="H28" i="17"/>
  <c r="G29" i="17"/>
  <c r="H29" i="17"/>
  <c r="G30" i="17"/>
  <c r="H30" i="17"/>
  <c r="G31" i="17"/>
  <c r="H31" i="17"/>
  <c r="G32" i="17"/>
  <c r="H32" i="17"/>
  <c r="G33" i="17"/>
  <c r="H33" i="17"/>
  <c r="G34" i="17"/>
  <c r="H34" i="17"/>
  <c r="G35" i="17"/>
  <c r="H35" i="17"/>
  <c r="G36" i="17"/>
  <c r="H36" i="17"/>
  <c r="G37" i="17"/>
  <c r="H37" i="17"/>
  <c r="G38" i="17"/>
  <c r="H38" i="17"/>
  <c r="G39" i="17"/>
  <c r="H39" i="17"/>
  <c r="G40" i="17"/>
  <c r="H40" i="17"/>
  <c r="G41" i="17"/>
  <c r="H41" i="17"/>
  <c r="G42" i="17"/>
  <c r="H42" i="17"/>
  <c r="G43" i="17"/>
  <c r="H43" i="17"/>
  <c r="G44" i="17"/>
  <c r="H44" i="17"/>
  <c r="G45" i="17"/>
  <c r="H45" i="17"/>
  <c r="G47" i="17"/>
  <c r="H47" i="17"/>
  <c r="G46" i="17"/>
  <c r="H46" i="17"/>
  <c r="G48" i="17"/>
  <c r="H48" i="17"/>
  <c r="G49" i="17"/>
  <c r="H49" i="17"/>
  <c r="G50" i="17"/>
  <c r="H50" i="17"/>
  <c r="G51" i="17"/>
  <c r="H51" i="17"/>
  <c r="G53" i="17"/>
  <c r="H53" i="17"/>
  <c r="G52" i="17"/>
  <c r="H52" i="17"/>
  <c r="G54" i="17"/>
  <c r="H54" i="17"/>
  <c r="G55" i="17"/>
  <c r="H55" i="17"/>
  <c r="G56" i="17"/>
  <c r="H56" i="17"/>
  <c r="G57" i="17"/>
  <c r="H57" i="17"/>
  <c r="G58" i="17"/>
  <c r="H58" i="17"/>
  <c r="G60" i="17"/>
  <c r="H60" i="17"/>
  <c r="G27" i="18" l="1"/>
  <c r="H27" i="18"/>
  <c r="G28" i="18"/>
  <c r="H28" i="18"/>
  <c r="G29" i="18"/>
  <c r="H29" i="18"/>
  <c r="G30" i="18"/>
  <c r="H30" i="18"/>
  <c r="G31" i="18"/>
  <c r="H31" i="18"/>
  <c r="G62" i="16"/>
  <c r="H62" i="16"/>
  <c r="G63" i="16"/>
  <c r="H63" i="16"/>
  <c r="G67" i="16"/>
  <c r="H67" i="16"/>
  <c r="G61" i="16"/>
  <c r="H61" i="16"/>
  <c r="G64" i="16"/>
  <c r="H64" i="16"/>
  <c r="G70" i="16"/>
  <c r="H70" i="16"/>
  <c r="G69" i="16"/>
  <c r="H69" i="16"/>
  <c r="G71" i="16"/>
  <c r="H71" i="16"/>
  <c r="G76" i="16"/>
  <c r="H76" i="16"/>
  <c r="G75" i="16"/>
  <c r="H75" i="16"/>
  <c r="G74" i="16"/>
  <c r="H74" i="16"/>
  <c r="G72" i="16"/>
  <c r="H72" i="16"/>
  <c r="G73" i="16"/>
  <c r="H73" i="16"/>
  <c r="G79" i="16"/>
  <c r="H79" i="16"/>
  <c r="G80" i="16"/>
  <c r="H80" i="16"/>
  <c r="G77" i="16"/>
  <c r="H77" i="16"/>
  <c r="G78" i="16"/>
  <c r="H78" i="16"/>
  <c r="G84" i="16"/>
  <c r="H84" i="16"/>
  <c r="G85" i="16"/>
  <c r="H85" i="16"/>
  <c r="G81" i="16"/>
  <c r="H81" i="16"/>
  <c r="G82" i="16"/>
  <c r="H82" i="16"/>
  <c r="G83" i="16"/>
  <c r="H83" i="16"/>
  <c r="G92" i="16"/>
  <c r="H92" i="16"/>
  <c r="G89" i="16"/>
  <c r="H89" i="16"/>
  <c r="G87" i="16"/>
  <c r="H87" i="16"/>
  <c r="G88" i="16"/>
  <c r="H88" i="16"/>
  <c r="G86" i="16"/>
  <c r="H86" i="16"/>
  <c r="G90" i="16"/>
  <c r="H90" i="16"/>
  <c r="G91" i="16"/>
  <c r="H91" i="16"/>
  <c r="G95" i="16"/>
  <c r="H95" i="16"/>
  <c r="G99" i="16"/>
  <c r="H99" i="16"/>
  <c r="G93" i="16"/>
  <c r="H93" i="16"/>
  <c r="G97" i="16"/>
  <c r="H97" i="16"/>
  <c r="G98" i="16"/>
  <c r="H98" i="16"/>
  <c r="G94" i="16"/>
  <c r="H94" i="16"/>
  <c r="G96" i="16"/>
  <c r="H96" i="16"/>
  <c r="G100" i="16"/>
  <c r="H100" i="16"/>
  <c r="G83" i="15"/>
  <c r="H83" i="15"/>
  <c r="G86" i="15"/>
  <c r="H86" i="15"/>
  <c r="G87" i="15"/>
  <c r="H87" i="15"/>
  <c r="G79" i="15"/>
  <c r="H79" i="15"/>
  <c r="G88" i="15"/>
  <c r="H88" i="15"/>
  <c r="G84" i="15"/>
  <c r="H84" i="15"/>
  <c r="G85" i="15"/>
  <c r="H85" i="15"/>
  <c r="G89" i="15"/>
  <c r="H89" i="15"/>
  <c r="G92" i="15"/>
  <c r="H92" i="15"/>
  <c r="G90" i="15"/>
  <c r="H90" i="15"/>
  <c r="G91" i="15"/>
  <c r="H91" i="15"/>
  <c r="G94" i="15"/>
  <c r="H94" i="15"/>
  <c r="G93" i="15"/>
  <c r="H93" i="15"/>
  <c r="G95" i="15"/>
  <c r="H95" i="15"/>
  <c r="G97" i="15"/>
  <c r="H97" i="15"/>
  <c r="G99" i="15"/>
  <c r="H99" i="15"/>
  <c r="G98" i="15"/>
  <c r="H98" i="15"/>
  <c r="G102" i="15"/>
  <c r="H102" i="15"/>
  <c r="G96" i="15"/>
  <c r="H96" i="15"/>
  <c r="G101" i="15"/>
  <c r="H101" i="15"/>
  <c r="G100" i="15"/>
  <c r="H100" i="15"/>
  <c r="G105" i="15"/>
  <c r="H105" i="15"/>
  <c r="G107" i="15"/>
  <c r="H107" i="15"/>
  <c r="G103" i="15"/>
  <c r="H103" i="15"/>
  <c r="G106" i="15"/>
  <c r="H106" i="15"/>
  <c r="G104" i="15"/>
  <c r="H104" i="15"/>
  <c r="G108" i="15"/>
  <c r="H108" i="15"/>
  <c r="G109" i="15"/>
  <c r="H109" i="15"/>
  <c r="G110" i="15"/>
  <c r="H110" i="15"/>
  <c r="G112" i="15"/>
  <c r="H112" i="15"/>
  <c r="G111" i="15"/>
  <c r="H111" i="15"/>
  <c r="G117" i="15"/>
  <c r="H117" i="15"/>
  <c r="G115" i="15"/>
  <c r="H115" i="15"/>
  <c r="G116" i="15"/>
  <c r="H116" i="15"/>
  <c r="G113" i="15"/>
  <c r="H113" i="15"/>
  <c r="G114" i="15"/>
  <c r="H114" i="15"/>
  <c r="G104" i="22"/>
  <c r="H104" i="22"/>
  <c r="G102" i="22"/>
  <c r="H102" i="22"/>
  <c r="G105" i="22"/>
  <c r="H105" i="22"/>
  <c r="G106" i="22"/>
  <c r="H106" i="22"/>
  <c r="G107" i="22"/>
  <c r="H107" i="22"/>
  <c r="G108" i="22"/>
  <c r="H108" i="22"/>
  <c r="G109" i="22"/>
  <c r="H109" i="22"/>
  <c r="G110" i="22"/>
  <c r="H110" i="22"/>
  <c r="G111" i="22"/>
  <c r="H111" i="22"/>
  <c r="G112" i="22"/>
  <c r="H112" i="22"/>
  <c r="G113" i="22"/>
  <c r="H113" i="22"/>
  <c r="G114" i="22"/>
  <c r="H114" i="22"/>
  <c r="G115" i="22"/>
  <c r="H115" i="22"/>
  <c r="G116" i="22"/>
  <c r="H116" i="22"/>
  <c r="G117" i="22"/>
  <c r="H117" i="22"/>
  <c r="G119" i="22"/>
  <c r="H119" i="22"/>
  <c r="G118" i="22"/>
  <c r="H118" i="22"/>
  <c r="G72" i="23"/>
  <c r="H72" i="23"/>
  <c r="G80" i="23"/>
  <c r="H80" i="23"/>
  <c r="G77" i="23"/>
  <c r="H77" i="23"/>
  <c r="G86" i="23"/>
  <c r="H86" i="23"/>
  <c r="G85" i="23"/>
  <c r="H85" i="23"/>
  <c r="G84" i="23"/>
  <c r="H84" i="23"/>
  <c r="G87" i="23"/>
  <c r="H87" i="23"/>
  <c r="G90" i="23"/>
  <c r="H90" i="23"/>
  <c r="G88" i="23"/>
  <c r="H88" i="23"/>
  <c r="G89" i="23"/>
  <c r="H89" i="23"/>
  <c r="G93" i="23"/>
  <c r="H93" i="23"/>
  <c r="G94" i="23"/>
  <c r="H94" i="23"/>
  <c r="G91" i="23"/>
  <c r="H91" i="23"/>
  <c r="G92" i="23"/>
  <c r="H92" i="23"/>
  <c r="G98" i="23"/>
  <c r="H98" i="23"/>
  <c r="G99" i="23"/>
  <c r="H99" i="23"/>
  <c r="G97" i="23"/>
  <c r="H97" i="23"/>
  <c r="G96" i="23"/>
  <c r="H96" i="23"/>
  <c r="G95" i="23"/>
  <c r="H95" i="23"/>
  <c r="G100" i="23"/>
  <c r="H100" i="23"/>
  <c r="G102" i="23"/>
  <c r="H102" i="23"/>
  <c r="G101" i="23"/>
  <c r="H101" i="23"/>
  <c r="G105" i="23"/>
  <c r="H105" i="23"/>
  <c r="G104" i="23"/>
  <c r="H104" i="23"/>
  <c r="G103" i="23"/>
  <c r="H103" i="23"/>
  <c r="G111" i="23"/>
  <c r="H111" i="23"/>
  <c r="G106" i="23"/>
  <c r="H106" i="23"/>
  <c r="G108" i="23"/>
  <c r="H108" i="23"/>
  <c r="G107" i="23"/>
  <c r="H107" i="23"/>
  <c r="G110" i="23"/>
  <c r="H110" i="23"/>
  <c r="G109" i="23"/>
  <c r="H109" i="23"/>
  <c r="G114" i="23"/>
  <c r="H114" i="23"/>
  <c r="G112" i="23"/>
  <c r="H112" i="23"/>
  <c r="G113" i="23"/>
  <c r="H113" i="23"/>
  <c r="G115" i="23"/>
  <c r="H115" i="23"/>
  <c r="G27" i="22" l="1"/>
  <c r="H27" i="22"/>
  <c r="G18" i="19" l="1"/>
  <c r="H18" i="19"/>
  <c r="G19" i="19"/>
  <c r="H19" i="19"/>
  <c r="G20" i="19"/>
  <c r="H20" i="19"/>
  <c r="G21" i="19"/>
  <c r="H21" i="19"/>
  <c r="G22" i="19"/>
  <c r="H22" i="19"/>
  <c r="G23" i="19"/>
  <c r="H23" i="19"/>
  <c r="G24" i="19"/>
  <c r="H24" i="19"/>
  <c r="G25" i="19"/>
  <c r="H25" i="19"/>
  <c r="G26" i="19"/>
  <c r="H26" i="19"/>
  <c r="G27" i="19"/>
  <c r="H27" i="19"/>
  <c r="G28" i="19"/>
  <c r="H28" i="19"/>
  <c r="G29" i="19"/>
  <c r="H29" i="19"/>
  <c r="G30" i="19"/>
  <c r="H30" i="19"/>
  <c r="G31" i="19"/>
  <c r="H31" i="19"/>
  <c r="G5" i="15" l="1"/>
  <c r="G23" i="18"/>
  <c r="H23" i="18"/>
  <c r="G22" i="18"/>
  <c r="H46" i="16" l="1"/>
  <c r="G95" i="22" l="1"/>
  <c r="H95" i="22"/>
  <c r="G89" i="22"/>
  <c r="H89" i="22"/>
  <c r="G91" i="22"/>
  <c r="H91" i="22"/>
  <c r="G94" i="22"/>
  <c r="H94" i="22"/>
  <c r="G85" i="22"/>
  <c r="H85" i="22"/>
  <c r="G86" i="22"/>
  <c r="H86" i="22"/>
  <c r="G88" i="22"/>
  <c r="H88" i="22"/>
  <c r="G90" i="22"/>
  <c r="H90" i="22"/>
  <c r="G93" i="22"/>
  <c r="H93" i="22"/>
  <c r="G87" i="22"/>
  <c r="H87" i="22"/>
  <c r="G92" i="22"/>
  <c r="H92" i="22"/>
  <c r="G97" i="22"/>
  <c r="H97" i="22"/>
  <c r="G99" i="22"/>
  <c r="H99" i="22"/>
  <c r="G101" i="22"/>
  <c r="H101" i="22"/>
  <c r="G100" i="22"/>
  <c r="H100" i="22"/>
  <c r="G96" i="22"/>
  <c r="H96" i="22"/>
  <c r="G98" i="22"/>
  <c r="H98" i="22"/>
  <c r="G103" i="22"/>
  <c r="H103" i="22"/>
  <c r="G27" i="23" l="1"/>
  <c r="H27" i="23"/>
  <c r="G60" i="15" l="1"/>
  <c r="H60" i="15"/>
  <c r="H58" i="16" l="1"/>
  <c r="G58" i="16"/>
  <c r="G59" i="16"/>
  <c r="H59" i="16"/>
  <c r="G76" i="23" l="1"/>
  <c r="H76" i="23"/>
  <c r="G20" i="16" l="1"/>
  <c r="H20" i="16"/>
  <c r="H26" i="18" l="1"/>
  <c r="G26" i="18"/>
  <c r="H25" i="18"/>
  <c r="G25" i="18"/>
  <c r="H24" i="18"/>
  <c r="G24" i="18"/>
  <c r="H21" i="18"/>
  <c r="G21" i="18"/>
  <c r="H22" i="18"/>
  <c r="H20" i="18"/>
  <c r="G20" i="18"/>
  <c r="H19" i="18"/>
  <c r="G19" i="18"/>
  <c r="H18" i="18"/>
  <c r="G18" i="18"/>
  <c r="H17" i="18"/>
  <c r="G17" i="18"/>
  <c r="H16" i="18"/>
  <c r="G16" i="18"/>
  <c r="H15" i="18"/>
  <c r="G15" i="18"/>
  <c r="H14" i="18"/>
  <c r="G14" i="18"/>
  <c r="H13" i="18"/>
  <c r="G13" i="18"/>
  <c r="H12" i="18"/>
  <c r="G12" i="18"/>
  <c r="H11" i="18"/>
  <c r="G11" i="18"/>
  <c r="H10" i="18"/>
  <c r="G10" i="18"/>
  <c r="H9" i="18"/>
  <c r="G9" i="18"/>
  <c r="H8" i="18"/>
  <c r="G8" i="18"/>
  <c r="H7" i="18"/>
  <c r="G7" i="18"/>
  <c r="H6" i="18"/>
  <c r="G6" i="18"/>
  <c r="G5" i="18"/>
  <c r="H78" i="23"/>
  <c r="G78" i="23"/>
  <c r="H75" i="23"/>
  <c r="G75" i="23"/>
  <c r="H73" i="23"/>
  <c r="G73" i="23"/>
  <c r="H82" i="23"/>
  <c r="G82" i="23"/>
  <c r="H74" i="23"/>
  <c r="G74" i="23"/>
  <c r="H83" i="23"/>
  <c r="G83" i="23"/>
  <c r="H79" i="23"/>
  <c r="G79" i="23"/>
  <c r="H81" i="23"/>
  <c r="G81" i="23"/>
  <c r="H65" i="23"/>
  <c r="G65" i="23"/>
  <c r="H62" i="23"/>
  <c r="G62" i="23"/>
  <c r="H70" i="23"/>
  <c r="G70" i="23"/>
  <c r="H67" i="23"/>
  <c r="G67" i="23"/>
  <c r="H68" i="23"/>
  <c r="G68" i="23"/>
  <c r="H64" i="23"/>
  <c r="G64" i="23"/>
  <c r="H66" i="23"/>
  <c r="G66" i="23"/>
  <c r="H69" i="23"/>
  <c r="G69" i="23"/>
  <c r="H71" i="23"/>
  <c r="G71" i="23"/>
  <c r="H61" i="23"/>
  <c r="G61" i="23"/>
  <c r="H63" i="23"/>
  <c r="G63" i="23"/>
  <c r="H60" i="23"/>
  <c r="G60" i="23"/>
  <c r="H59" i="23"/>
  <c r="G59" i="23"/>
  <c r="H57" i="23"/>
  <c r="G57" i="23"/>
  <c r="H58" i="23"/>
  <c r="G58" i="23"/>
  <c r="H51" i="23"/>
  <c r="G51" i="23"/>
  <c r="H55" i="23"/>
  <c r="G55" i="23"/>
  <c r="H52" i="23"/>
  <c r="G52" i="23"/>
  <c r="H49" i="23"/>
  <c r="G49" i="23"/>
  <c r="H56" i="23"/>
  <c r="G56" i="23"/>
  <c r="H50" i="23"/>
  <c r="G50" i="23"/>
  <c r="H48" i="23"/>
  <c r="G48" i="23"/>
  <c r="H54" i="23"/>
  <c r="G54" i="23"/>
  <c r="H53" i="23"/>
  <c r="G53" i="23"/>
  <c r="H46" i="23"/>
  <c r="G46" i="23"/>
  <c r="H42" i="23"/>
  <c r="G42" i="23"/>
  <c r="H43" i="23"/>
  <c r="G43" i="23"/>
  <c r="H47" i="23"/>
  <c r="G47" i="23"/>
  <c r="H45" i="23"/>
  <c r="G45" i="23"/>
  <c r="H44" i="23"/>
  <c r="G44" i="23"/>
  <c r="H41" i="23"/>
  <c r="G41" i="23"/>
  <c r="H40" i="23"/>
  <c r="G40" i="23"/>
  <c r="H39" i="23"/>
  <c r="G39" i="23"/>
  <c r="H38" i="23"/>
  <c r="G38" i="23"/>
  <c r="H36" i="23"/>
  <c r="G36" i="23"/>
  <c r="H37" i="23"/>
  <c r="G37" i="23"/>
  <c r="H35" i="23"/>
  <c r="G35" i="23"/>
  <c r="H31" i="23"/>
  <c r="G31" i="23"/>
  <c r="H34" i="23"/>
  <c r="G34" i="23"/>
  <c r="H33" i="23"/>
  <c r="G33" i="23"/>
  <c r="H32" i="23"/>
  <c r="G32" i="23"/>
  <c r="H26" i="23"/>
  <c r="G26" i="23"/>
  <c r="H28" i="23"/>
  <c r="G28" i="23"/>
  <c r="H30" i="23"/>
  <c r="G30" i="23"/>
  <c r="H29" i="23"/>
  <c r="G29" i="23"/>
  <c r="H25" i="23"/>
  <c r="G25" i="23"/>
  <c r="H23" i="23"/>
  <c r="G23" i="23"/>
  <c r="H22" i="23"/>
  <c r="G22" i="23"/>
  <c r="H24" i="23"/>
  <c r="G24" i="23"/>
  <c r="H21" i="23"/>
  <c r="G21" i="23"/>
  <c r="H19" i="23"/>
  <c r="G19" i="23"/>
  <c r="H20" i="23"/>
  <c r="G20" i="23"/>
  <c r="H18" i="23"/>
  <c r="G18" i="23"/>
  <c r="H17" i="23"/>
  <c r="G17" i="23"/>
  <c r="H15" i="23"/>
  <c r="G15" i="23"/>
  <c r="H14" i="23"/>
  <c r="G14" i="23"/>
  <c r="H13" i="23"/>
  <c r="G13" i="23"/>
  <c r="H12" i="23"/>
  <c r="G12" i="23"/>
  <c r="H11" i="23"/>
  <c r="G11" i="23"/>
  <c r="H10" i="23"/>
  <c r="G10" i="23"/>
  <c r="H9" i="23"/>
  <c r="G9" i="23"/>
  <c r="H8" i="23"/>
  <c r="G8" i="23"/>
  <c r="H7" i="23"/>
  <c r="G7" i="23"/>
  <c r="H6" i="23"/>
  <c r="G6" i="23"/>
  <c r="G5" i="23"/>
  <c r="H83" i="22"/>
  <c r="G83" i="22"/>
  <c r="H84" i="22"/>
  <c r="G84" i="22"/>
  <c r="H78" i="22"/>
  <c r="G78" i="22"/>
  <c r="H68" i="22"/>
  <c r="G68" i="22"/>
  <c r="H69" i="22"/>
  <c r="G69" i="22"/>
  <c r="H74" i="22"/>
  <c r="G74" i="22"/>
  <c r="H73" i="22"/>
  <c r="G73" i="22"/>
  <c r="H81" i="22"/>
  <c r="G81" i="22"/>
  <c r="H80" i="22"/>
  <c r="G80" i="22"/>
  <c r="H72" i="22"/>
  <c r="G72" i="22"/>
  <c r="H79" i="22"/>
  <c r="G79" i="22"/>
  <c r="H77" i="22"/>
  <c r="G77" i="22"/>
  <c r="H75" i="22"/>
  <c r="G75" i="22"/>
  <c r="H76" i="22"/>
  <c r="G76" i="22"/>
  <c r="H82" i="22"/>
  <c r="G82" i="22"/>
  <c r="H71" i="22"/>
  <c r="G71" i="22"/>
  <c r="H67" i="22"/>
  <c r="G67" i="22"/>
  <c r="H70" i="22"/>
  <c r="G70" i="22"/>
  <c r="H61" i="22"/>
  <c r="G61" i="22"/>
  <c r="H62" i="22"/>
  <c r="G62" i="22"/>
  <c r="H66" i="22"/>
  <c r="G66" i="22"/>
  <c r="H64" i="22"/>
  <c r="G64" i="22"/>
  <c r="H65" i="22"/>
  <c r="G65" i="22"/>
  <c r="H63" i="22"/>
  <c r="G63" i="22"/>
  <c r="H60" i="22"/>
  <c r="G60" i="22"/>
  <c r="H56" i="22"/>
  <c r="G56" i="22"/>
  <c r="H54" i="22"/>
  <c r="G54" i="22"/>
  <c r="H58" i="22"/>
  <c r="G58" i="22"/>
  <c r="H57" i="22"/>
  <c r="G57" i="22"/>
  <c r="H59" i="22"/>
  <c r="G59" i="22"/>
  <c r="H55" i="22"/>
  <c r="G55" i="22"/>
  <c r="H49" i="22"/>
  <c r="G49" i="22"/>
  <c r="H52" i="22"/>
  <c r="G52" i="22"/>
  <c r="H50" i="22"/>
  <c r="G50" i="22"/>
  <c r="H53" i="22"/>
  <c r="G53" i="22"/>
  <c r="H51" i="22"/>
  <c r="G51" i="22"/>
  <c r="H48" i="22"/>
  <c r="G48" i="22"/>
  <c r="H43" i="22"/>
  <c r="G43" i="22"/>
  <c r="H41" i="22"/>
  <c r="G41" i="22"/>
  <c r="H39" i="22"/>
  <c r="G39" i="22"/>
  <c r="H46" i="22"/>
  <c r="G46" i="22"/>
  <c r="H40" i="22"/>
  <c r="G40" i="22"/>
  <c r="H47" i="22"/>
  <c r="G47" i="22"/>
  <c r="H42" i="22"/>
  <c r="G42" i="22"/>
  <c r="H44" i="22"/>
  <c r="G44" i="22"/>
  <c r="H45" i="22"/>
  <c r="G45" i="22"/>
  <c r="H38" i="22"/>
  <c r="G38" i="22"/>
  <c r="H35" i="22"/>
  <c r="G35" i="22"/>
  <c r="H37" i="22"/>
  <c r="G37" i="22"/>
  <c r="H33" i="22"/>
  <c r="G33" i="22"/>
  <c r="H36" i="22"/>
  <c r="G36" i="22"/>
  <c r="H34" i="22"/>
  <c r="G34" i="22"/>
  <c r="H32" i="22"/>
  <c r="G32" i="22"/>
  <c r="H25" i="22"/>
  <c r="G25" i="22"/>
  <c r="H26" i="22"/>
  <c r="G26" i="22"/>
  <c r="H29" i="22"/>
  <c r="G29" i="22"/>
  <c r="H31" i="22"/>
  <c r="G31" i="22"/>
  <c r="H28" i="22"/>
  <c r="G28" i="22"/>
  <c r="H30" i="22"/>
  <c r="G30" i="22"/>
  <c r="H17" i="22"/>
  <c r="G17" i="22"/>
  <c r="H24" i="22"/>
  <c r="G24" i="22"/>
  <c r="H21" i="22"/>
  <c r="G21" i="22"/>
  <c r="H23" i="22"/>
  <c r="G23" i="22"/>
  <c r="H20" i="22"/>
  <c r="G20" i="22"/>
  <c r="H22" i="22"/>
  <c r="G22" i="22"/>
  <c r="H18" i="22"/>
  <c r="G18" i="22"/>
  <c r="H19" i="22"/>
  <c r="G19" i="22"/>
  <c r="H15" i="22"/>
  <c r="G15" i="22"/>
  <c r="H16" i="22"/>
  <c r="G16" i="22"/>
  <c r="H14" i="22"/>
  <c r="G14" i="22"/>
  <c r="H13" i="22"/>
  <c r="G13" i="22"/>
  <c r="H12" i="22"/>
  <c r="G12" i="22"/>
  <c r="H11" i="22"/>
  <c r="G11" i="22"/>
  <c r="H10" i="22"/>
  <c r="G10" i="22"/>
  <c r="H8" i="22"/>
  <c r="G8" i="22"/>
  <c r="H9" i="22"/>
  <c r="G9" i="22"/>
  <c r="H7" i="22"/>
  <c r="G7" i="22"/>
  <c r="H5" i="22"/>
  <c r="G5" i="22"/>
  <c r="G6" i="22"/>
  <c r="H17" i="15"/>
  <c r="H18" i="15"/>
  <c r="H15" i="15"/>
  <c r="H16" i="15"/>
  <c r="H20" i="15"/>
  <c r="H21" i="15"/>
  <c r="H22" i="15"/>
  <c r="H19" i="15"/>
  <c r="H23" i="15"/>
  <c r="H26" i="15"/>
  <c r="H24" i="15"/>
  <c r="H28" i="15"/>
  <c r="H27" i="15"/>
  <c r="H25" i="15"/>
  <c r="H29" i="15"/>
  <c r="H31" i="15"/>
  <c r="H30" i="15"/>
  <c r="H33" i="15"/>
  <c r="H32" i="15"/>
  <c r="H35" i="15"/>
  <c r="H34" i="15"/>
  <c r="H36" i="15"/>
  <c r="H37" i="15"/>
  <c r="H38" i="15"/>
  <c r="H40" i="15"/>
  <c r="H46" i="15"/>
  <c r="H43" i="15"/>
  <c r="H45" i="15"/>
  <c r="H39" i="15"/>
  <c r="H42" i="15"/>
  <c r="H41" i="15"/>
  <c r="H44" i="15"/>
  <c r="H53" i="15"/>
  <c r="H55" i="15"/>
  <c r="H48" i="15"/>
  <c r="H50" i="15"/>
  <c r="H52" i="15"/>
  <c r="H47" i="15"/>
  <c r="H51" i="15"/>
  <c r="H54" i="15"/>
  <c r="H49" i="15"/>
  <c r="H57" i="15"/>
  <c r="H56" i="15"/>
  <c r="H61" i="15"/>
  <c r="H59" i="15"/>
  <c r="H62" i="15"/>
  <c r="H58" i="15"/>
  <c r="H64" i="15"/>
  <c r="H63" i="15"/>
  <c r="H65" i="15"/>
  <c r="H71" i="15"/>
  <c r="H67" i="15"/>
  <c r="H69" i="15"/>
  <c r="H66" i="15"/>
  <c r="H68" i="15"/>
  <c r="H70" i="15"/>
  <c r="H73" i="15"/>
  <c r="H74" i="15"/>
  <c r="H76" i="15"/>
  <c r="H75" i="15"/>
  <c r="H77" i="15"/>
  <c r="H72" i="15"/>
  <c r="H80" i="15"/>
  <c r="H78" i="15"/>
  <c r="H81" i="15"/>
  <c r="H82" i="15"/>
  <c r="G17" i="15"/>
  <c r="G18" i="15"/>
  <c r="G15" i="15"/>
  <c r="G16" i="15"/>
  <c r="G20" i="15"/>
  <c r="G21" i="15"/>
  <c r="G22" i="15"/>
  <c r="G19" i="15"/>
  <c r="G23" i="15"/>
  <c r="G26" i="15"/>
  <c r="G24" i="15"/>
  <c r="G28" i="15"/>
  <c r="G27" i="15"/>
  <c r="G25" i="15"/>
  <c r="G29" i="15"/>
  <c r="G31" i="15"/>
  <c r="G30" i="15"/>
  <c r="G33" i="15"/>
  <c r="G32" i="15"/>
  <c r="G35" i="15"/>
  <c r="G34" i="15"/>
  <c r="G36" i="15"/>
  <c r="G37" i="15"/>
  <c r="G38" i="15"/>
  <c r="G40" i="15"/>
  <c r="G46" i="15"/>
  <c r="G43" i="15"/>
  <c r="G45" i="15"/>
  <c r="G39" i="15"/>
  <c r="G42" i="15"/>
  <c r="G41" i="15"/>
  <c r="G44" i="15"/>
  <c r="G53" i="15"/>
  <c r="G55" i="15"/>
  <c r="G48" i="15"/>
  <c r="G50" i="15"/>
  <c r="G52" i="15"/>
  <c r="G47" i="15"/>
  <c r="G51" i="15"/>
  <c r="G54" i="15"/>
  <c r="G49" i="15"/>
  <c r="G57" i="15"/>
  <c r="G56" i="15"/>
  <c r="G61" i="15"/>
  <c r="G59" i="15"/>
  <c r="G62" i="15"/>
  <c r="G58" i="15"/>
  <c r="G64" i="15"/>
  <c r="G63" i="15"/>
  <c r="G65" i="15"/>
  <c r="G71" i="15"/>
  <c r="G67" i="15"/>
  <c r="G69" i="15"/>
  <c r="G66" i="15"/>
  <c r="G68" i="15"/>
  <c r="G70" i="15"/>
  <c r="G73" i="15"/>
  <c r="G74" i="15"/>
  <c r="G76" i="15"/>
  <c r="G75" i="15"/>
  <c r="G77" i="15"/>
  <c r="G72" i="15"/>
  <c r="G80" i="15"/>
  <c r="G78" i="15"/>
  <c r="G81" i="15"/>
  <c r="G82" i="15"/>
  <c r="H43" i="16"/>
  <c r="H48" i="16"/>
  <c r="H45" i="16"/>
  <c r="H44" i="16"/>
  <c r="H47" i="16"/>
  <c r="H55" i="16"/>
  <c r="H54" i="16"/>
  <c r="H51" i="16"/>
  <c r="H52" i="16"/>
  <c r="H50" i="16"/>
  <c r="H49" i="16"/>
  <c r="H53" i="16"/>
  <c r="H57" i="16"/>
  <c r="H60" i="16"/>
  <c r="H56" i="16"/>
  <c r="H66" i="16"/>
  <c r="H68" i="16"/>
  <c r="H65" i="16"/>
  <c r="G43" i="16"/>
  <c r="G48" i="16"/>
  <c r="G46" i="16"/>
  <c r="G45" i="16"/>
  <c r="G44" i="16"/>
  <c r="G47" i="16"/>
  <c r="G55" i="16"/>
  <c r="G54" i="16"/>
  <c r="G51" i="16"/>
  <c r="G52" i="16"/>
  <c r="G50" i="16"/>
  <c r="G49" i="16"/>
  <c r="G53" i="16"/>
  <c r="G57" i="16"/>
  <c r="G60" i="16"/>
  <c r="G56" i="16"/>
  <c r="G66" i="16"/>
  <c r="G68" i="16"/>
  <c r="G65" i="16"/>
  <c r="G7" i="19" l="1"/>
  <c r="H7" i="19"/>
  <c r="G8" i="19"/>
  <c r="H8" i="19"/>
  <c r="G9" i="19"/>
  <c r="H9" i="19"/>
  <c r="G10" i="19"/>
  <c r="H10" i="19"/>
  <c r="G12" i="19"/>
  <c r="H12" i="19"/>
  <c r="G11" i="19"/>
  <c r="H11" i="19"/>
  <c r="G13" i="19"/>
  <c r="H13" i="19"/>
  <c r="G14" i="19"/>
  <c r="H14" i="19"/>
  <c r="G15" i="19"/>
  <c r="H15" i="19"/>
  <c r="G16" i="19"/>
  <c r="H16" i="19"/>
  <c r="G17" i="19"/>
  <c r="H17" i="19"/>
  <c r="G7" i="17"/>
  <c r="H7" i="17"/>
  <c r="G8" i="17"/>
  <c r="H8" i="17"/>
  <c r="G9" i="17"/>
  <c r="H9" i="17"/>
  <c r="G10" i="17"/>
  <c r="H10" i="17"/>
  <c r="G13" i="17"/>
  <c r="H13" i="17"/>
  <c r="G11" i="17"/>
  <c r="H11" i="17"/>
  <c r="G12" i="17"/>
  <c r="H12" i="17"/>
  <c r="G14" i="17"/>
  <c r="H14" i="17"/>
  <c r="G15" i="17"/>
  <c r="H15" i="17"/>
  <c r="G16" i="17"/>
  <c r="H16" i="17"/>
  <c r="G17" i="17"/>
  <c r="H17" i="17"/>
  <c r="G20" i="17"/>
  <c r="H20" i="17"/>
  <c r="G18" i="17"/>
  <c r="H18" i="17"/>
  <c r="G21" i="17"/>
  <c r="H21" i="17"/>
  <c r="G19" i="17"/>
  <c r="H19" i="17"/>
  <c r="G22" i="17"/>
  <c r="H22" i="17"/>
  <c r="G23" i="17"/>
  <c r="H23" i="17"/>
  <c r="G24" i="17"/>
  <c r="H24" i="17"/>
  <c r="G25" i="17"/>
  <c r="H25" i="17"/>
  <c r="G26" i="17"/>
  <c r="H26" i="17"/>
  <c r="G7" i="16"/>
  <c r="H7" i="16"/>
  <c r="G8" i="16"/>
  <c r="H8" i="16"/>
  <c r="G10" i="16"/>
  <c r="H10" i="16"/>
  <c r="G9" i="16"/>
  <c r="H9" i="16"/>
  <c r="G11" i="16"/>
  <c r="H11" i="16"/>
  <c r="G12" i="16"/>
  <c r="H12" i="16"/>
  <c r="G15" i="16"/>
  <c r="H15" i="16"/>
  <c r="G14" i="16"/>
  <c r="H14" i="16"/>
  <c r="G13" i="16"/>
  <c r="H13" i="16"/>
  <c r="G17" i="16"/>
  <c r="H17" i="16"/>
  <c r="G16" i="16"/>
  <c r="H16" i="16"/>
  <c r="G19" i="16"/>
  <c r="H19" i="16"/>
  <c r="G18" i="16"/>
  <c r="H18" i="16"/>
  <c r="G21" i="16"/>
  <c r="H21" i="16"/>
  <c r="G22" i="16"/>
  <c r="H22" i="16"/>
  <c r="G23" i="16"/>
  <c r="H23" i="16"/>
  <c r="G24" i="16"/>
  <c r="H24" i="16"/>
  <c r="G25" i="16"/>
  <c r="H25" i="16"/>
  <c r="G26" i="16"/>
  <c r="H26" i="16"/>
  <c r="G28" i="16"/>
  <c r="H28" i="16"/>
  <c r="G27" i="16"/>
  <c r="H27" i="16"/>
  <c r="G30" i="16"/>
  <c r="H30" i="16"/>
  <c r="G29" i="16"/>
  <c r="H29" i="16"/>
  <c r="G32" i="16"/>
  <c r="H32" i="16"/>
  <c r="G31" i="16"/>
  <c r="H31" i="16"/>
  <c r="G39" i="16"/>
  <c r="H39" i="16"/>
  <c r="G38" i="16"/>
  <c r="H38" i="16"/>
  <c r="G40" i="16"/>
  <c r="H40" i="16"/>
  <c r="G36" i="16"/>
  <c r="H36" i="16"/>
  <c r="G37" i="16"/>
  <c r="H37" i="16"/>
  <c r="G33" i="16"/>
  <c r="H33" i="16"/>
  <c r="G35" i="16"/>
  <c r="H35" i="16"/>
  <c r="G34" i="16"/>
  <c r="H34" i="16"/>
  <c r="G42" i="16"/>
  <c r="H42" i="16"/>
  <c r="G41" i="16"/>
  <c r="H41" i="16"/>
  <c r="G6" i="15"/>
  <c r="H6" i="15"/>
  <c r="G10" i="15"/>
  <c r="H10" i="15"/>
  <c r="G9" i="15"/>
  <c r="H9" i="15"/>
  <c r="G8" i="15"/>
  <c r="H8" i="15"/>
  <c r="G13" i="15"/>
  <c r="H13" i="15"/>
  <c r="G11" i="15"/>
  <c r="H11" i="15"/>
  <c r="G14" i="15"/>
  <c r="H14" i="15"/>
  <c r="G12" i="15"/>
  <c r="H12" i="15"/>
  <c r="H6" i="19"/>
  <c r="G6" i="19"/>
  <c r="G5" i="19"/>
  <c r="H6" i="17"/>
  <c r="G6" i="17"/>
  <c r="G5" i="17"/>
  <c r="H6" i="16"/>
  <c r="G6" i="16"/>
  <c r="G5" i="16"/>
  <c r="H7" i="15" l="1"/>
  <c r="G7" i="15"/>
</calcChain>
</file>

<file path=xl/sharedStrings.xml><?xml version="1.0" encoding="utf-8"?>
<sst xmlns="http://schemas.openxmlformats.org/spreadsheetml/2006/main" count="2651" uniqueCount="1169">
  <si>
    <t>Шифр</t>
  </si>
  <si>
    <t>Фамилия</t>
  </si>
  <si>
    <t>Имя</t>
  </si>
  <si>
    <t>Отчество</t>
  </si>
  <si>
    <t>ОО</t>
  </si>
  <si>
    <t>Максимальный балл</t>
  </si>
  <si>
    <t>Результат</t>
  </si>
  <si>
    <t>Рейтинг</t>
  </si>
  <si>
    <t>балл</t>
  </si>
  <si>
    <t>% выполнения</t>
  </si>
  <si>
    <t>% от победителя</t>
  </si>
  <si>
    <t>Андрей</t>
  </si>
  <si>
    <t>Полина</t>
  </si>
  <si>
    <t>Александровна</t>
  </si>
  <si>
    <t>Алина</t>
  </si>
  <si>
    <t>София</t>
  </si>
  <si>
    <t>Павловна</t>
  </si>
  <si>
    <t>Максим</t>
  </si>
  <si>
    <t>Владимирович</t>
  </si>
  <si>
    <t>Алексеевич</t>
  </si>
  <si>
    <t>Иванович</t>
  </si>
  <si>
    <t>Евгеньевич</t>
  </si>
  <si>
    <t>Роман</t>
  </si>
  <si>
    <t>Екатерина</t>
  </si>
  <si>
    <t>Сергеевна</t>
  </si>
  <si>
    <t>Карина</t>
  </si>
  <si>
    <t>Алексеевна</t>
  </si>
  <si>
    <t>Виолетта</t>
  </si>
  <si>
    <t>Владимировна</t>
  </si>
  <si>
    <t>Егор</t>
  </si>
  <si>
    <t>Валерьевич</t>
  </si>
  <si>
    <t>Вадимовна</t>
  </si>
  <si>
    <t>Руслановна</t>
  </si>
  <si>
    <t>Сергеевич</t>
  </si>
  <si>
    <t>Диана</t>
  </si>
  <si>
    <t>Елизавета</t>
  </si>
  <si>
    <t>Викторовна</t>
  </si>
  <si>
    <t>Мария</t>
  </si>
  <si>
    <t>Александрович</t>
  </si>
  <si>
    <t>Васильевна</t>
  </si>
  <si>
    <t>Андреевич</t>
  </si>
  <si>
    <t>Дарья</t>
  </si>
  <si>
    <t>Евгеньевна</t>
  </si>
  <si>
    <t>Анастасия</t>
  </si>
  <si>
    <t>Валерия</t>
  </si>
  <si>
    <t>Анатольевна</t>
  </si>
  <si>
    <t>Дмитриевич</t>
  </si>
  <si>
    <t>Ивановна</t>
  </si>
  <si>
    <t>Юрьевич</t>
  </si>
  <si>
    <t>Романовна</t>
  </si>
  <si>
    <t>Игоревна</t>
  </si>
  <si>
    <t>Николаевна</t>
  </si>
  <si>
    <t>Константиновна</t>
  </si>
  <si>
    <t>Михайловна</t>
  </si>
  <si>
    <t>Никита</t>
  </si>
  <si>
    <t>Александра</t>
  </si>
  <si>
    <t>Кирилл</t>
  </si>
  <si>
    <t>Виктория</t>
  </si>
  <si>
    <t>Андреевна</t>
  </si>
  <si>
    <t>Милена</t>
  </si>
  <si>
    <t>Иван</t>
  </si>
  <si>
    <t>Денисович</t>
  </si>
  <si>
    <t>Дмитрий</t>
  </si>
  <si>
    <t>Владислав</t>
  </si>
  <si>
    <t>Арина</t>
  </si>
  <si>
    <t>Дмитриевна</t>
  </si>
  <si>
    <t>Сергей</t>
  </si>
  <si>
    <t>Владимир</t>
  </si>
  <si>
    <t>Валерьевна</t>
  </si>
  <si>
    <t>Витальевна</t>
  </si>
  <si>
    <t>Олеговна</t>
  </si>
  <si>
    <t>Вячеславовна</t>
  </si>
  <si>
    <t>Анна</t>
  </si>
  <si>
    <t>Евгений</t>
  </si>
  <si>
    <t>Михайлович</t>
  </si>
  <si>
    <t>Денис</t>
  </si>
  <si>
    <t>Ксения</t>
  </si>
  <si>
    <t>Русланович</t>
  </si>
  <si>
    <t>Яна</t>
  </si>
  <si>
    <t>Маргарита</t>
  </si>
  <si>
    <t>Николаевич</t>
  </si>
  <si>
    <t>Елена</t>
  </si>
  <si>
    <t>Маратович</t>
  </si>
  <si>
    <t>Игоревич</t>
  </si>
  <si>
    <t>Камилла</t>
  </si>
  <si>
    <t>Софья</t>
  </si>
  <si>
    <t>Михаил</t>
  </si>
  <si>
    <t>Татьяна</t>
  </si>
  <si>
    <t>Юрьевна</t>
  </si>
  <si>
    <t>Артём</t>
  </si>
  <si>
    <t>Денисовна</t>
  </si>
  <si>
    <t>Кристина</t>
  </si>
  <si>
    <t>Максимовна</t>
  </si>
  <si>
    <t>Милана</t>
  </si>
  <si>
    <t>Ильдаровна</t>
  </si>
  <si>
    <t>Евгения</t>
  </si>
  <si>
    <t>Ангелина</t>
  </si>
  <si>
    <t>Ульяна</t>
  </si>
  <si>
    <t>Кира</t>
  </si>
  <si>
    <t>Дарина</t>
  </si>
  <si>
    <t>Ирина</t>
  </si>
  <si>
    <t>Петровна</t>
  </si>
  <si>
    <t>Алиса</t>
  </si>
  <si>
    <t>Юнусова</t>
  </si>
  <si>
    <t>Тимуровна</t>
  </si>
  <si>
    <t>Ева</t>
  </si>
  <si>
    <t>Альбертовна</t>
  </si>
  <si>
    <t>Хакимова</t>
  </si>
  <si>
    <t>Артуровна</t>
  </si>
  <si>
    <t>Элина</t>
  </si>
  <si>
    <t xml:space="preserve">Валерия </t>
  </si>
  <si>
    <t>Георгий</t>
  </si>
  <si>
    <t>Рафаэльевна</t>
  </si>
  <si>
    <t>Альбертович</t>
  </si>
  <si>
    <t>Рената</t>
  </si>
  <si>
    <t xml:space="preserve">Екатерина </t>
  </si>
  <si>
    <t>Вероника</t>
  </si>
  <si>
    <t>Гусейнова</t>
  </si>
  <si>
    <t>Иванова</t>
  </si>
  <si>
    <t xml:space="preserve">Анастасия </t>
  </si>
  <si>
    <t>оо</t>
  </si>
  <si>
    <t xml:space="preserve">город </t>
  </si>
  <si>
    <t>город</t>
  </si>
  <si>
    <t xml:space="preserve"> город</t>
  </si>
  <si>
    <t>Рахим кызы</t>
  </si>
  <si>
    <t>Леман</t>
  </si>
  <si>
    <t>Шамил кызы</t>
  </si>
  <si>
    <t>Харитонова</t>
  </si>
  <si>
    <t>Мухандис оглы</t>
  </si>
  <si>
    <t>Артур</t>
  </si>
  <si>
    <t>Людмила</t>
  </si>
  <si>
    <t>Мадина</t>
  </si>
  <si>
    <t>Рустамовна</t>
  </si>
  <si>
    <t>Уткина</t>
  </si>
  <si>
    <t>Алиева</t>
  </si>
  <si>
    <t>Кадырова</t>
  </si>
  <si>
    <t>Константинович</t>
  </si>
  <si>
    <t>Эвелина</t>
  </si>
  <si>
    <t>Допуск</t>
  </si>
  <si>
    <t>Бикчурина</t>
  </si>
  <si>
    <t>Гаязовна</t>
  </si>
  <si>
    <t>Балюра</t>
  </si>
  <si>
    <t>Варвара</t>
  </si>
  <si>
    <t>Камила</t>
  </si>
  <si>
    <t>Эльмира</t>
  </si>
  <si>
    <t>Семен</t>
  </si>
  <si>
    <t>Сафронова</t>
  </si>
  <si>
    <t>Ярослав</t>
  </si>
  <si>
    <t>Артёмовна</t>
  </si>
  <si>
    <t>Ильнуровна</t>
  </si>
  <si>
    <t>Горных</t>
  </si>
  <si>
    <t>Сайтиева</t>
  </si>
  <si>
    <t>Махмудов</t>
  </si>
  <si>
    <t>Давидовна</t>
  </si>
  <si>
    <t>Надежда</t>
  </si>
  <si>
    <t>Фатима</t>
  </si>
  <si>
    <t>Степан</t>
  </si>
  <si>
    <t>Богдан</t>
  </si>
  <si>
    <t>Аделина</t>
  </si>
  <si>
    <t>Азатовна</t>
  </si>
  <si>
    <t>Егорова</t>
  </si>
  <si>
    <t>Матвей</t>
  </si>
  <si>
    <t>Марина</t>
  </si>
  <si>
    <t>Динаровна</t>
  </si>
  <si>
    <t>Берещанская</t>
  </si>
  <si>
    <t>Вагина</t>
  </si>
  <si>
    <t>Хасанов</t>
  </si>
  <si>
    <t>Михеева</t>
  </si>
  <si>
    <t>Ильинична</t>
  </si>
  <si>
    <t>Тимур</t>
  </si>
  <si>
    <t>Динарович</t>
  </si>
  <si>
    <t xml:space="preserve">Гуменный </t>
  </si>
  <si>
    <t>Юлианна</t>
  </si>
  <si>
    <t>Степанюченко</t>
  </si>
  <si>
    <t>Акопян</t>
  </si>
  <si>
    <t>Злата</t>
  </si>
  <si>
    <t>Кармова</t>
  </si>
  <si>
    <t>Суюнбике</t>
  </si>
  <si>
    <t>Трифонов</t>
  </si>
  <si>
    <t>Лаптева</t>
  </si>
  <si>
    <t>Артемович</t>
  </si>
  <si>
    <t>Грибкова</t>
  </si>
  <si>
    <t>Загуев</t>
  </si>
  <si>
    <t>Шаатхан</t>
  </si>
  <si>
    <t>Адильханович</t>
  </si>
  <si>
    <t>Ахметшин</t>
  </si>
  <si>
    <t>Магомерзоева</t>
  </si>
  <si>
    <t>Шамхановна</t>
  </si>
  <si>
    <t>Биянов</t>
  </si>
  <si>
    <t>Муратович</t>
  </si>
  <si>
    <t>Боровкова</t>
  </si>
  <si>
    <t>Мирослава</t>
  </si>
  <si>
    <t>Горелова</t>
  </si>
  <si>
    <t xml:space="preserve">Михаил </t>
  </si>
  <si>
    <t>Луценко</t>
  </si>
  <si>
    <t>Эльясова</t>
  </si>
  <si>
    <t>Эллада</t>
  </si>
  <si>
    <t>Гасанагаевна</t>
  </si>
  <si>
    <t>Николаева</t>
  </si>
  <si>
    <t>Леуцкий</t>
  </si>
  <si>
    <t>ЧОУ "НПГ"</t>
  </si>
  <si>
    <t>Ринатовна</t>
  </si>
  <si>
    <t>Владиславовна</t>
  </si>
  <si>
    <t xml:space="preserve">Александр </t>
  </si>
  <si>
    <t>Котеонова</t>
  </si>
  <si>
    <t>Мельников</t>
  </si>
  <si>
    <t>Георгиевич</t>
  </si>
  <si>
    <t>Хусаинов</t>
  </si>
  <si>
    <t>Темурбек</t>
  </si>
  <si>
    <t>Олимжонович</t>
  </si>
  <si>
    <t>Гайнанов</t>
  </si>
  <si>
    <t>Валентин</t>
  </si>
  <si>
    <t>Лейла</t>
  </si>
  <si>
    <t xml:space="preserve">Беляев </t>
  </si>
  <si>
    <t>Баженов</t>
  </si>
  <si>
    <t>Естан</t>
  </si>
  <si>
    <t>Майрамбекович</t>
  </si>
  <si>
    <t>Перлоухова</t>
  </si>
  <si>
    <t>Балуева</t>
  </si>
  <si>
    <t>Павел</t>
  </si>
  <si>
    <t>Артемий</t>
  </si>
  <si>
    <t xml:space="preserve">Гаджиева </t>
  </si>
  <si>
    <t>Закаржаевна</t>
  </si>
  <si>
    <t>Молотов</t>
  </si>
  <si>
    <t>Илдаровна</t>
  </si>
  <si>
    <t>Наталья</t>
  </si>
  <si>
    <t>Ильдусовна</t>
  </si>
  <si>
    <t>Шахмуратова</t>
  </si>
  <si>
    <t>Айлина</t>
  </si>
  <si>
    <t>Шумскис</t>
  </si>
  <si>
    <t>Охматенко</t>
  </si>
  <si>
    <t>Клабукова</t>
  </si>
  <si>
    <t>Гандаф</t>
  </si>
  <si>
    <t>Балан</t>
  </si>
  <si>
    <t>Захаров</t>
  </si>
  <si>
    <t xml:space="preserve">Варвара </t>
  </si>
  <si>
    <t xml:space="preserve">Сергеевна </t>
  </si>
  <si>
    <t>Цыганова</t>
  </si>
  <si>
    <t xml:space="preserve">Насибуллина </t>
  </si>
  <si>
    <t>Мадаминова</t>
  </si>
  <si>
    <t>Десятова</t>
  </si>
  <si>
    <t>Гордина</t>
  </si>
  <si>
    <t>Филипченков</t>
  </si>
  <si>
    <t>Александр</t>
  </si>
  <si>
    <t>Каролина</t>
  </si>
  <si>
    <t>Сабина</t>
  </si>
  <si>
    <t>Есеновна</t>
  </si>
  <si>
    <t xml:space="preserve">Чернышев </t>
  </si>
  <si>
    <t>Игнатенко</t>
  </si>
  <si>
    <t>Серафим</t>
  </si>
  <si>
    <t>Иркин</t>
  </si>
  <si>
    <t>Шавкатович</t>
  </si>
  <si>
    <t>Исакова</t>
  </si>
  <si>
    <t>Смирнова</t>
  </si>
  <si>
    <t>Карымова</t>
  </si>
  <si>
    <t>Ячников</t>
  </si>
  <si>
    <t>Жданова</t>
  </si>
  <si>
    <t>Раджабов</t>
  </si>
  <si>
    <t>Мухаммаджон</t>
  </si>
  <si>
    <t>Абдумуминович</t>
  </si>
  <si>
    <t>Хуснутдинова</t>
  </si>
  <si>
    <t>Емельянова</t>
  </si>
  <si>
    <t xml:space="preserve">Якимова </t>
  </si>
  <si>
    <t>Исаева</t>
  </si>
  <si>
    <t>Прус</t>
  </si>
  <si>
    <t>Якимова</t>
  </si>
  <si>
    <t>Намазов</t>
  </si>
  <si>
    <t>Вурал</t>
  </si>
  <si>
    <t>Афис Оглы</t>
  </si>
  <si>
    <t>Аюпова</t>
  </si>
  <si>
    <t>Дина</t>
  </si>
  <si>
    <t>Витальевич</t>
  </si>
  <si>
    <t xml:space="preserve">Ангелина </t>
  </si>
  <si>
    <t xml:space="preserve">Зверева </t>
  </si>
  <si>
    <t xml:space="preserve">Дарья </t>
  </si>
  <si>
    <t>Наумова</t>
  </si>
  <si>
    <t>Печерин</t>
  </si>
  <si>
    <t>Муслим</t>
  </si>
  <si>
    <t>Олегович</t>
  </si>
  <si>
    <t>Аскеров</t>
  </si>
  <si>
    <t>Туран</t>
  </si>
  <si>
    <t>Шахинович</t>
  </si>
  <si>
    <t>Магомедова</t>
  </si>
  <si>
    <t>Магадовна</t>
  </si>
  <si>
    <t>Мирзоева</t>
  </si>
  <si>
    <t>Физулиевна</t>
  </si>
  <si>
    <t>Ахмадишина</t>
  </si>
  <si>
    <t>Азалия</t>
  </si>
  <si>
    <t>Расиховна</t>
  </si>
  <si>
    <t>Ротанов</t>
  </si>
  <si>
    <t xml:space="preserve">Александров </t>
  </si>
  <si>
    <t xml:space="preserve">Дмитрий </t>
  </si>
  <si>
    <t xml:space="preserve">Алексеевич </t>
  </si>
  <si>
    <t>Азябина</t>
  </si>
  <si>
    <t>Артемовна</t>
  </si>
  <si>
    <t xml:space="preserve">Закиров </t>
  </si>
  <si>
    <t xml:space="preserve">Артамонов </t>
  </si>
  <si>
    <t>Шклянская</t>
  </si>
  <si>
    <t xml:space="preserve">Самойленко </t>
  </si>
  <si>
    <t>Захар</t>
  </si>
  <si>
    <t>Даниялович</t>
  </si>
  <si>
    <t>Эдуардович</t>
  </si>
  <si>
    <t>МБОУ "СОШ №5"</t>
  </si>
  <si>
    <t>МБОУ "СОШ №1"</t>
  </si>
  <si>
    <t>МБОУ "СОШ №2 им.А.И. Исаевой"</t>
  </si>
  <si>
    <t>МБОУ "СОШ №8"</t>
  </si>
  <si>
    <t>МБОУ "СОШ №13"</t>
  </si>
  <si>
    <t>МБОУ "СОШ №7"</t>
  </si>
  <si>
    <t>МБОУ "СОШ №9"</t>
  </si>
  <si>
    <t>МБОУ "СОШ №6"</t>
  </si>
  <si>
    <t>МБОУ "СОКШ №4"</t>
  </si>
  <si>
    <t>Шмидт</t>
  </si>
  <si>
    <t>Салимова</t>
  </si>
  <si>
    <t>Вильдановна</t>
  </si>
  <si>
    <t xml:space="preserve">Луиза </t>
  </si>
  <si>
    <t>Хисматуллина</t>
  </si>
  <si>
    <t>Регина</t>
  </si>
  <si>
    <t>Павлова</t>
  </si>
  <si>
    <t>Штыхарь</t>
  </si>
  <si>
    <t>Нефедова</t>
  </si>
  <si>
    <t>Саватнеева</t>
  </si>
  <si>
    <t>Влада</t>
  </si>
  <si>
    <t>Плескач</t>
  </si>
  <si>
    <t>Озирная</t>
  </si>
  <si>
    <t>Николай</t>
  </si>
  <si>
    <t>Дадашова</t>
  </si>
  <si>
    <t>Айгюль</t>
  </si>
  <si>
    <t>Али кызы</t>
  </si>
  <si>
    <t xml:space="preserve">Виктория </t>
  </si>
  <si>
    <t>Ихтиёровна</t>
  </si>
  <si>
    <t>Монжелесова</t>
  </si>
  <si>
    <t>Григорьевна</t>
  </si>
  <si>
    <t xml:space="preserve">Гафурьянова </t>
  </si>
  <si>
    <t>Гиззатуллина</t>
  </si>
  <si>
    <t>Асафовна</t>
  </si>
  <si>
    <t>Лиана</t>
  </si>
  <si>
    <t>Глеб</t>
  </si>
  <si>
    <t>Темишев</t>
  </si>
  <si>
    <t>Амин</t>
  </si>
  <si>
    <t>Сайдуллаевич</t>
  </si>
  <si>
    <t>Филипченкова</t>
  </si>
  <si>
    <t>Зейналов</t>
  </si>
  <si>
    <t>Марат</t>
  </si>
  <si>
    <t>Заурович</t>
  </si>
  <si>
    <t xml:space="preserve">Лавренова </t>
  </si>
  <si>
    <t xml:space="preserve">Александра </t>
  </si>
  <si>
    <t xml:space="preserve">Федотов </t>
  </si>
  <si>
    <t xml:space="preserve">Арсений </t>
  </si>
  <si>
    <t>Эльвира</t>
  </si>
  <si>
    <t>Артем</t>
  </si>
  <si>
    <t>Бандорина</t>
  </si>
  <si>
    <t>Валентиновна</t>
  </si>
  <si>
    <t>Гудкова</t>
  </si>
  <si>
    <t>Васильевич</t>
  </si>
  <si>
    <t xml:space="preserve">Алиев </t>
  </si>
  <si>
    <t>Аслан</t>
  </si>
  <si>
    <t>Исмаилович</t>
  </si>
  <si>
    <t>Визитив</t>
  </si>
  <si>
    <t>Божена</t>
  </si>
  <si>
    <t xml:space="preserve">Косых  </t>
  </si>
  <si>
    <t>Богдана</t>
  </si>
  <si>
    <t>Огорельцев</t>
  </si>
  <si>
    <t>Константин</t>
  </si>
  <si>
    <t>Валентинович</t>
  </si>
  <si>
    <t xml:space="preserve">Бобоев </t>
  </si>
  <si>
    <t xml:space="preserve">Хусрав </t>
  </si>
  <si>
    <t>Жумабаевич</t>
  </si>
  <si>
    <t>Резанова</t>
  </si>
  <si>
    <t>Ильшатовна</t>
  </si>
  <si>
    <t>Ибрагимова</t>
  </si>
  <si>
    <t>Наилевна</t>
  </si>
  <si>
    <t xml:space="preserve">Файзуллина </t>
  </si>
  <si>
    <t>Дана</t>
  </si>
  <si>
    <t>Бесчастнова</t>
  </si>
  <si>
    <t>Аделаида</t>
  </si>
  <si>
    <t>Гарифьянова</t>
  </si>
  <si>
    <t>Дамировна</t>
  </si>
  <si>
    <t>Бутаев</t>
  </si>
  <si>
    <t>Юлия</t>
  </si>
  <si>
    <t>Шишукова</t>
  </si>
  <si>
    <t>Сокира</t>
  </si>
  <si>
    <t>Парфёнова</t>
  </si>
  <si>
    <t>Игорь</t>
  </si>
  <si>
    <t>Алсу</t>
  </si>
  <si>
    <t xml:space="preserve">Сырцева </t>
  </si>
  <si>
    <t>Братцева</t>
  </si>
  <si>
    <t>Дмитриченко</t>
  </si>
  <si>
    <t>Рината</t>
  </si>
  <si>
    <t>Крохалева</t>
  </si>
  <si>
    <t>Климантас</t>
  </si>
  <si>
    <t>Тимофеевич</t>
  </si>
  <si>
    <t>Афонина</t>
  </si>
  <si>
    <t>Дьяконова</t>
  </si>
  <si>
    <t>Станиславовна</t>
  </si>
  <si>
    <t>Вагизов</t>
  </si>
  <si>
    <t>Наильевич</t>
  </si>
  <si>
    <t>Хусаинова</t>
  </si>
  <si>
    <t>Алмазович</t>
  </si>
  <si>
    <t>Набиев</t>
  </si>
  <si>
    <t>Хомутовская</t>
  </si>
  <si>
    <t>Гасанова</t>
  </si>
  <si>
    <t>Ибадулла кызы</t>
  </si>
  <si>
    <t>Лазаренко</t>
  </si>
  <si>
    <t>Исламова</t>
  </si>
  <si>
    <t>Кеня</t>
  </si>
  <si>
    <t>Руденко</t>
  </si>
  <si>
    <t>Калганова</t>
  </si>
  <si>
    <t>Леонидовна</t>
  </si>
  <si>
    <t>Мясникова</t>
  </si>
  <si>
    <t>Ханнанова</t>
  </si>
  <si>
    <t>Шамилевна</t>
  </si>
  <si>
    <t>Дамир</t>
  </si>
  <si>
    <t>Эскин</t>
  </si>
  <si>
    <t xml:space="preserve">Муродов </t>
  </si>
  <si>
    <t>Джамшедович</t>
  </si>
  <si>
    <t>Нефёдов</t>
  </si>
  <si>
    <t>Ковязина</t>
  </si>
  <si>
    <t>Элиза</t>
  </si>
  <si>
    <t>Катаева</t>
  </si>
  <si>
    <t>Кочерга</t>
  </si>
  <si>
    <t>Зеленкова</t>
  </si>
  <si>
    <t>Любовь</t>
  </si>
  <si>
    <t>Илья</t>
  </si>
  <si>
    <t>Филюсовна</t>
  </si>
  <si>
    <t>Климко</t>
  </si>
  <si>
    <t>Алёна</t>
  </si>
  <si>
    <t>Кудряков</t>
  </si>
  <si>
    <t>Гарайев</t>
  </si>
  <si>
    <t>Робертович</t>
  </si>
  <si>
    <t>Даниловна</t>
  </si>
  <si>
    <t>Попов</t>
  </si>
  <si>
    <t>Кошкина</t>
  </si>
  <si>
    <t>Мощенко</t>
  </si>
  <si>
    <t>Гирина</t>
  </si>
  <si>
    <t>Анна-Елизавета</t>
  </si>
  <si>
    <t>Юсин</t>
  </si>
  <si>
    <t>Горн</t>
  </si>
  <si>
    <t>Тагаева</t>
  </si>
  <si>
    <t>Парвина</t>
  </si>
  <si>
    <t>Гаврилова</t>
  </si>
  <si>
    <t>Сенкова</t>
  </si>
  <si>
    <t>Федор</t>
  </si>
  <si>
    <t>Горбачев</t>
  </si>
  <si>
    <t>Настека</t>
  </si>
  <si>
    <t>Хоркина</t>
  </si>
  <si>
    <t>Кибирева</t>
  </si>
  <si>
    <t>Болатова</t>
  </si>
  <si>
    <t>Амировна</t>
  </si>
  <si>
    <t>Павлович</t>
  </si>
  <si>
    <t>Василюк</t>
  </si>
  <si>
    <t>Закирова</t>
  </si>
  <si>
    <t>Москова</t>
  </si>
  <si>
    <t>Шохзода</t>
  </si>
  <si>
    <t>Сачков</t>
  </si>
  <si>
    <t>Образцова</t>
  </si>
  <si>
    <t>Даниил</t>
  </si>
  <si>
    <t>Алена</t>
  </si>
  <si>
    <t>Гамзаева</t>
  </si>
  <si>
    <t>Муратовна</t>
  </si>
  <si>
    <t>Халилова</t>
  </si>
  <si>
    <t>Рагимовна</t>
  </si>
  <si>
    <t>Богданова</t>
  </si>
  <si>
    <t>Хафизова</t>
  </si>
  <si>
    <t>Амалия</t>
  </si>
  <si>
    <t>Чекунова</t>
  </si>
  <si>
    <t xml:space="preserve">Хаматдинова </t>
  </si>
  <si>
    <t>Радионовна</t>
  </si>
  <si>
    <t>Абдуселимова</t>
  </si>
  <si>
    <t>Заминовна</t>
  </si>
  <si>
    <t>Рахима</t>
  </si>
  <si>
    <t>Савадхан кызы</t>
  </si>
  <si>
    <t>Суворов</t>
  </si>
  <si>
    <t>Давлетова</t>
  </si>
  <si>
    <t>Гезель</t>
  </si>
  <si>
    <t>Гаджимурадовна</t>
  </si>
  <si>
    <t>Джабаралиева</t>
  </si>
  <si>
    <t>Бородин</t>
  </si>
  <si>
    <t>Бучака</t>
  </si>
  <si>
    <t>Золоторёва</t>
  </si>
  <si>
    <t>Кривенко</t>
  </si>
  <si>
    <t xml:space="preserve"> Василиса</t>
  </si>
  <si>
    <t>Скопенкова</t>
  </si>
  <si>
    <t>Бурлакова</t>
  </si>
  <si>
    <t>Лилиана</t>
  </si>
  <si>
    <t>Рустэмовна</t>
  </si>
  <si>
    <t>Стрекаловских</t>
  </si>
  <si>
    <t>Григорщук</t>
  </si>
  <si>
    <t>Семён</t>
  </si>
  <si>
    <t>Сафиева</t>
  </si>
  <si>
    <t>Сулейманова</t>
  </si>
  <si>
    <t>Рамильевна</t>
  </si>
  <si>
    <t>Бакланова</t>
  </si>
  <si>
    <t>Суюндуков</t>
  </si>
  <si>
    <t>Исламович</t>
  </si>
  <si>
    <t>Табанакова</t>
  </si>
  <si>
    <t>Умарова</t>
  </si>
  <si>
    <t>Жасмина</t>
  </si>
  <si>
    <t>Фарруховна</t>
  </si>
  <si>
    <t>Гильмиахметова</t>
  </si>
  <si>
    <t>Алия</t>
  </si>
  <si>
    <t>Ренатовна</t>
  </si>
  <si>
    <t>Жунусова</t>
  </si>
  <si>
    <t>Самира</t>
  </si>
  <si>
    <t>Кравченко</t>
  </si>
  <si>
    <t xml:space="preserve">Лысачева </t>
  </si>
  <si>
    <t xml:space="preserve">Черешкевич </t>
  </si>
  <si>
    <t xml:space="preserve">Елена </t>
  </si>
  <si>
    <t xml:space="preserve">Гордеева </t>
  </si>
  <si>
    <t>Борисовна</t>
  </si>
  <si>
    <t>Губаева</t>
  </si>
  <si>
    <t>Друздь</t>
  </si>
  <si>
    <t>Мартыненко</t>
  </si>
  <si>
    <t xml:space="preserve">Фролов </t>
  </si>
  <si>
    <t>Якупов</t>
  </si>
  <si>
    <t>Владиславович</t>
  </si>
  <si>
    <t xml:space="preserve">Вараксина </t>
  </si>
  <si>
    <t>Кардымон</t>
  </si>
  <si>
    <t>Ковтун</t>
  </si>
  <si>
    <t>Омельченко</t>
  </si>
  <si>
    <t xml:space="preserve">Печерин </t>
  </si>
  <si>
    <t>Насыр</t>
  </si>
  <si>
    <t>Пономарёва</t>
  </si>
  <si>
    <t>Воеводина</t>
  </si>
  <si>
    <t xml:space="preserve">Давыдкина </t>
  </si>
  <si>
    <t xml:space="preserve">Дедков </t>
  </si>
  <si>
    <t>Олег</t>
  </si>
  <si>
    <t>Евдокимова</t>
  </si>
  <si>
    <t>Железникова</t>
  </si>
  <si>
    <t>Сухоставец</t>
  </si>
  <si>
    <t>Байсаидов</t>
  </si>
  <si>
    <t>Салевдин</t>
  </si>
  <si>
    <t xml:space="preserve">Брежнева </t>
  </si>
  <si>
    <t>Ильясова</t>
  </si>
  <si>
    <t>Нурай</t>
  </si>
  <si>
    <t>Габилевна</t>
  </si>
  <si>
    <t>Моисеева</t>
  </si>
  <si>
    <t xml:space="preserve">Бахтияров </t>
  </si>
  <si>
    <t>Эльдарович</t>
  </si>
  <si>
    <t>Ерохин</t>
  </si>
  <si>
    <t>Демид</t>
  </si>
  <si>
    <t>Андреева</t>
  </si>
  <si>
    <t>Василиса</t>
  </si>
  <si>
    <t xml:space="preserve">Мамедов </t>
  </si>
  <si>
    <t>Тариэль</t>
  </si>
  <si>
    <t>Вугар оглы</t>
  </si>
  <si>
    <t>Пахомова</t>
  </si>
  <si>
    <t>Лада</t>
  </si>
  <si>
    <t>Юрьев</t>
  </si>
  <si>
    <t>Алтынбаев</t>
  </si>
  <si>
    <t>Вильдан</t>
  </si>
  <si>
    <t>Эльвирович</t>
  </si>
  <si>
    <t>Барабаш</t>
  </si>
  <si>
    <t>Косов</t>
  </si>
  <si>
    <t>Святослав</t>
  </si>
  <si>
    <t>Курзин</t>
  </si>
  <si>
    <t>Юрий</t>
  </si>
  <si>
    <t>Щиголев</t>
  </si>
  <si>
    <t>Пашкина</t>
  </si>
  <si>
    <t>Сабир</t>
  </si>
  <si>
    <t>Семёнова</t>
  </si>
  <si>
    <t>Гафуров</t>
  </si>
  <si>
    <t>Бехруз</t>
  </si>
  <si>
    <t>Бахромджоновна</t>
  </si>
  <si>
    <t>Гурба</t>
  </si>
  <si>
    <t>Есипенко</t>
  </si>
  <si>
    <t>Максимович</t>
  </si>
  <si>
    <t>Кравец</t>
  </si>
  <si>
    <t xml:space="preserve">Рыжутин </t>
  </si>
  <si>
    <t>Шуховцева</t>
  </si>
  <si>
    <t>Аминова</t>
  </si>
  <si>
    <t>Фанилевна</t>
  </si>
  <si>
    <t>Наира</t>
  </si>
  <si>
    <t xml:space="preserve">Журавлев </t>
  </si>
  <si>
    <t xml:space="preserve">Николай </t>
  </si>
  <si>
    <t>Марданов</t>
  </si>
  <si>
    <t>Ильяс</t>
  </si>
  <si>
    <t>Аликович</t>
  </si>
  <si>
    <t xml:space="preserve">Овсепян </t>
  </si>
  <si>
    <t xml:space="preserve">Сергей </t>
  </si>
  <si>
    <t>Серопович</t>
  </si>
  <si>
    <t>Подгорный</t>
  </si>
  <si>
    <t>Пяткина</t>
  </si>
  <si>
    <t>Марьяна</t>
  </si>
  <si>
    <t>Сотников</t>
  </si>
  <si>
    <t>Антонович</t>
  </si>
  <si>
    <t>Сукневич</t>
  </si>
  <si>
    <t>Ткачук</t>
  </si>
  <si>
    <t>Кириллович</t>
  </si>
  <si>
    <t>Черная</t>
  </si>
  <si>
    <t>Рябкова</t>
  </si>
  <si>
    <t>Тарасов</t>
  </si>
  <si>
    <t xml:space="preserve">Хохряков </t>
  </si>
  <si>
    <t xml:space="preserve">Роман </t>
  </si>
  <si>
    <t>Артёмович</t>
  </si>
  <si>
    <t>Юшкова</t>
  </si>
  <si>
    <t xml:space="preserve">Зелены </t>
  </si>
  <si>
    <t>Пичкаскова</t>
  </si>
  <si>
    <t>Ракитина</t>
  </si>
  <si>
    <t>Рамазанов</t>
  </si>
  <si>
    <t>Замир</t>
  </si>
  <si>
    <t>Назимович</t>
  </si>
  <si>
    <t>Сафиев</t>
  </si>
  <si>
    <t>Юсиф</t>
  </si>
  <si>
    <t>Фахраддин оглы</t>
  </si>
  <si>
    <t>Шайхалиева</t>
  </si>
  <si>
    <t>Малика</t>
  </si>
  <si>
    <t>Аширбаев</t>
  </si>
  <si>
    <t>Шодибек</t>
  </si>
  <si>
    <t>Шодманбоевич</t>
  </si>
  <si>
    <t>Глушкова</t>
  </si>
  <si>
    <t>Анфиса</t>
  </si>
  <si>
    <t>Ихивова</t>
  </si>
  <si>
    <t>Дженнет</t>
  </si>
  <si>
    <t>Юсуповна</t>
  </si>
  <si>
    <t xml:space="preserve">Кузьменко </t>
  </si>
  <si>
    <t xml:space="preserve">Анатольевич </t>
  </si>
  <si>
    <t>Саморокова</t>
  </si>
  <si>
    <t xml:space="preserve">Трунов </t>
  </si>
  <si>
    <t xml:space="preserve">Егор </t>
  </si>
  <si>
    <t xml:space="preserve">Григорьевич </t>
  </si>
  <si>
    <t>Яхин</t>
  </si>
  <si>
    <t>Рамильевич</t>
  </si>
  <si>
    <t>Абзалилова</t>
  </si>
  <si>
    <t>Димбицкая</t>
  </si>
  <si>
    <t>Ряписова</t>
  </si>
  <si>
    <t>Владислава</t>
  </si>
  <si>
    <t xml:space="preserve">Хамидуллина </t>
  </si>
  <si>
    <t>Шкацкая</t>
  </si>
  <si>
    <t xml:space="preserve">Луговская </t>
  </si>
  <si>
    <t>Агеева</t>
  </si>
  <si>
    <t xml:space="preserve">Кандауров </t>
  </si>
  <si>
    <t>Нистор</t>
  </si>
  <si>
    <t>Рузиев</t>
  </si>
  <si>
    <t xml:space="preserve">Мамасидиков </t>
  </si>
  <si>
    <t xml:space="preserve">Нуралиевич </t>
  </si>
  <si>
    <t>Примова</t>
  </si>
  <si>
    <t>Баламирзеевна</t>
  </si>
  <si>
    <t>Ясин</t>
  </si>
  <si>
    <t xml:space="preserve">Тимурович </t>
  </si>
  <si>
    <t>МБОУ "Лицей №1"</t>
  </si>
  <si>
    <t>МБОУ "СОШ№10"</t>
  </si>
  <si>
    <t>МБОУ "СОШ №14"</t>
  </si>
  <si>
    <t>МБОУ "СОШ №3 им. А.А. Ивасенко"</t>
  </si>
  <si>
    <t xml:space="preserve">Аверьянова </t>
  </si>
  <si>
    <t>Маскалева</t>
  </si>
  <si>
    <t>Кожевникова</t>
  </si>
  <si>
    <t>Булан</t>
  </si>
  <si>
    <t>Степановна</t>
  </si>
  <si>
    <t xml:space="preserve">Хасанова </t>
  </si>
  <si>
    <t xml:space="preserve">Камилла </t>
  </si>
  <si>
    <t>Валиевна</t>
  </si>
  <si>
    <t>Абубекерова</t>
  </si>
  <si>
    <t>Чернорецкая</t>
  </si>
  <si>
    <t>Браун</t>
  </si>
  <si>
    <t>Яновна</t>
  </si>
  <si>
    <t>Лукашевич</t>
  </si>
  <si>
    <t>Лукманова</t>
  </si>
  <si>
    <t>Карнеловна</t>
  </si>
  <si>
    <t>Кислянская</t>
  </si>
  <si>
    <t xml:space="preserve">Василешина </t>
  </si>
  <si>
    <t>Кожункина</t>
  </si>
  <si>
    <t>Кирилловна</t>
  </si>
  <si>
    <t>Дзыгман</t>
  </si>
  <si>
    <t xml:space="preserve">Мацковская </t>
  </si>
  <si>
    <t>Табакова</t>
  </si>
  <si>
    <t>Намиг кызы</t>
  </si>
  <si>
    <t>Виктори</t>
  </si>
  <si>
    <t>Бейсенова</t>
  </si>
  <si>
    <t>Раздрогина</t>
  </si>
  <si>
    <t>Аида</t>
  </si>
  <si>
    <t xml:space="preserve">Аджимурадова </t>
  </si>
  <si>
    <t>Ариф кызы</t>
  </si>
  <si>
    <t>Юмина</t>
  </si>
  <si>
    <t>Землин</t>
  </si>
  <si>
    <t>Климов</t>
  </si>
  <si>
    <t>Демьян</t>
  </si>
  <si>
    <t>Адаров</t>
  </si>
  <si>
    <t>Сладкова</t>
  </si>
  <si>
    <t xml:space="preserve">Ринатовна </t>
  </si>
  <si>
    <t>Гукова</t>
  </si>
  <si>
    <t>Эмилия</t>
  </si>
  <si>
    <t xml:space="preserve">Нурина </t>
  </si>
  <si>
    <t xml:space="preserve">Хахонина </t>
  </si>
  <si>
    <t>Вайзенбургер</t>
  </si>
  <si>
    <t xml:space="preserve">Камиль </t>
  </si>
  <si>
    <t>Пигула</t>
  </si>
  <si>
    <t>Сапожникова</t>
  </si>
  <si>
    <t>Фаридовна</t>
  </si>
  <si>
    <t>Лактионова</t>
  </si>
  <si>
    <t>Землянская</t>
  </si>
  <si>
    <t>Харченко</t>
  </si>
  <si>
    <t>Валентина</t>
  </si>
  <si>
    <t xml:space="preserve">Шакирова </t>
  </si>
  <si>
    <t>Лейсан</t>
  </si>
  <si>
    <t>Паненышева</t>
  </si>
  <si>
    <t>Гладкий</t>
  </si>
  <si>
    <t xml:space="preserve">Казанцев </t>
  </si>
  <si>
    <t xml:space="preserve">Камимов </t>
  </si>
  <si>
    <t>Ильнар</t>
  </si>
  <si>
    <t>Филюзович</t>
  </si>
  <si>
    <t>Атутарова</t>
  </si>
  <si>
    <t>Хазимуллин</t>
  </si>
  <si>
    <t>Эмиль</t>
  </si>
  <si>
    <t>Волков</t>
  </si>
  <si>
    <t>Анатольевич</t>
  </si>
  <si>
    <t>Петюкин</t>
  </si>
  <si>
    <t xml:space="preserve">Сысуева </t>
  </si>
  <si>
    <t>Оксана</t>
  </si>
  <si>
    <t>Галеева</t>
  </si>
  <si>
    <t>Акмалов</t>
  </si>
  <si>
    <t>Марк</t>
  </si>
  <si>
    <t>Вадимович</t>
  </si>
  <si>
    <t xml:space="preserve">Атаев </t>
  </si>
  <si>
    <t>Имам</t>
  </si>
  <si>
    <t>Есинский</t>
  </si>
  <si>
    <t>Ефим</t>
  </si>
  <si>
    <t>Садриева</t>
  </si>
  <si>
    <t xml:space="preserve">Осипова </t>
  </si>
  <si>
    <t xml:space="preserve">Суровецкая </t>
  </si>
  <si>
    <t xml:space="preserve">Марианна </t>
  </si>
  <si>
    <t xml:space="preserve">Амонов </t>
  </si>
  <si>
    <t>Мухамадали</t>
  </si>
  <si>
    <t>Абдурасулович</t>
  </si>
  <si>
    <t>Сахаров</t>
  </si>
  <si>
    <t xml:space="preserve">Рискунов </t>
  </si>
  <si>
    <t xml:space="preserve">Наврузбек </t>
  </si>
  <si>
    <t xml:space="preserve">Уразович </t>
  </si>
  <si>
    <t xml:space="preserve">Рыжутина </t>
  </si>
  <si>
    <t>Строкатов</t>
  </si>
  <si>
    <t>Герман</t>
  </si>
  <si>
    <t>Богданович</t>
  </si>
  <si>
    <t>Золотарёв</t>
  </si>
  <si>
    <t>Шахвердиева</t>
  </si>
  <si>
    <t>Асмар</t>
  </si>
  <si>
    <t>Русиф кызы</t>
  </si>
  <si>
    <t>Рахманов</t>
  </si>
  <si>
    <t>Ислам</t>
  </si>
  <si>
    <t>Эмиргамзатович</t>
  </si>
  <si>
    <t>Содиков</t>
  </si>
  <si>
    <t>Фарух</t>
  </si>
  <si>
    <t>Махмадюсуфович</t>
  </si>
  <si>
    <t xml:space="preserve">Белогрудов </t>
  </si>
  <si>
    <t xml:space="preserve">Гайнеев </t>
  </si>
  <si>
    <t>Нургазизович</t>
  </si>
  <si>
    <t>Гопаченко</t>
  </si>
  <si>
    <t>Григорьев</t>
  </si>
  <si>
    <t>Станиславович</t>
  </si>
  <si>
    <t>Нуриев</t>
  </si>
  <si>
    <t>Ильдарович</t>
  </si>
  <si>
    <t xml:space="preserve">Нуриахметова </t>
  </si>
  <si>
    <t xml:space="preserve">Диана </t>
  </si>
  <si>
    <t xml:space="preserve">Халимова </t>
  </si>
  <si>
    <t>Князева</t>
  </si>
  <si>
    <t xml:space="preserve">Кира </t>
  </si>
  <si>
    <t xml:space="preserve">Пашаев </t>
  </si>
  <si>
    <t>Руслан</t>
  </si>
  <si>
    <t>Алиевич</t>
  </si>
  <si>
    <t>Володькина</t>
  </si>
  <si>
    <t xml:space="preserve">Декальчук </t>
  </si>
  <si>
    <t xml:space="preserve">Мухортова </t>
  </si>
  <si>
    <t>Подгорнова</t>
  </si>
  <si>
    <t>Ваоерия</t>
  </si>
  <si>
    <t xml:space="preserve">Фуныгина </t>
  </si>
  <si>
    <t>Багизова</t>
  </si>
  <si>
    <t>Зябловская</t>
  </si>
  <si>
    <t xml:space="preserve">Лукьяненко </t>
  </si>
  <si>
    <t xml:space="preserve">Иван </t>
  </si>
  <si>
    <t xml:space="preserve">Петрович </t>
  </si>
  <si>
    <t xml:space="preserve">Мозжерина </t>
  </si>
  <si>
    <t>Крылова</t>
  </si>
  <si>
    <t xml:space="preserve">Степасюк </t>
  </si>
  <si>
    <t>Сальникова</t>
  </si>
  <si>
    <t>Нургалеева</t>
  </si>
  <si>
    <t>Федотова</t>
  </si>
  <si>
    <t>Меньшина</t>
  </si>
  <si>
    <t>Набиева</t>
  </si>
  <si>
    <t>Титаренко</t>
  </si>
  <si>
    <t>Агата</t>
  </si>
  <si>
    <t xml:space="preserve">Абдазова </t>
  </si>
  <si>
    <t>Боровик</t>
  </si>
  <si>
    <t xml:space="preserve">Кузнецов </t>
  </si>
  <si>
    <t xml:space="preserve">Кузнецова </t>
  </si>
  <si>
    <t>Рекец</t>
  </si>
  <si>
    <t xml:space="preserve">Черкасова </t>
  </si>
  <si>
    <t>Гараева</t>
  </si>
  <si>
    <t>Рафаильевна</t>
  </si>
  <si>
    <t>Джабиева</t>
  </si>
  <si>
    <t>Гейат Кызы</t>
  </si>
  <si>
    <t xml:space="preserve">Магомедова </t>
  </si>
  <si>
    <t>Галиулова</t>
  </si>
  <si>
    <t>Залилова</t>
  </si>
  <si>
    <t>Эдуардовна</t>
  </si>
  <si>
    <t xml:space="preserve">Васильева </t>
  </si>
  <si>
    <t xml:space="preserve">Регина </t>
  </si>
  <si>
    <t>Корсакова</t>
  </si>
  <si>
    <t xml:space="preserve">Мирослава </t>
  </si>
  <si>
    <t>Ильмурзина</t>
  </si>
  <si>
    <t>Анкушева</t>
  </si>
  <si>
    <t>Вердыш</t>
  </si>
  <si>
    <t>Галимова</t>
  </si>
  <si>
    <t>Амина</t>
  </si>
  <si>
    <t>Грищенко</t>
  </si>
  <si>
    <t>Кувшинов</t>
  </si>
  <si>
    <t>Петрова</t>
  </si>
  <si>
    <t>Товмасян</t>
  </si>
  <si>
    <t>Оганесовна</t>
  </si>
  <si>
    <t xml:space="preserve">Шумакова </t>
  </si>
  <si>
    <t xml:space="preserve">Чугунова </t>
  </si>
  <si>
    <t xml:space="preserve">Егубцев </t>
  </si>
  <si>
    <t>Шарипова</t>
  </si>
  <si>
    <t>Ильдановна</t>
  </si>
  <si>
    <t xml:space="preserve">Слисков </t>
  </si>
  <si>
    <t>Шарафидинова</t>
  </si>
  <si>
    <t>Сафия</t>
  </si>
  <si>
    <t>Илхомовна</t>
  </si>
  <si>
    <t>Шафикова</t>
  </si>
  <si>
    <t xml:space="preserve">Петровых </t>
  </si>
  <si>
    <t>Кушнер</t>
  </si>
  <si>
    <t>Распопин</t>
  </si>
  <si>
    <t>Горбунова</t>
  </si>
  <si>
    <t>Альвина</t>
  </si>
  <si>
    <t>Бивойна</t>
  </si>
  <si>
    <t xml:space="preserve">Эльмурзаева </t>
  </si>
  <si>
    <t xml:space="preserve">Денисламовна </t>
  </si>
  <si>
    <t>Мухаметшин</t>
  </si>
  <si>
    <t>Айдар</t>
  </si>
  <si>
    <t>Лавренко</t>
  </si>
  <si>
    <t xml:space="preserve">Ковалевская </t>
  </si>
  <si>
    <t>Логинова</t>
  </si>
  <si>
    <t>Матошин</t>
  </si>
  <si>
    <t>Щегловская</t>
  </si>
  <si>
    <t>Зиннатуллина</t>
  </si>
  <si>
    <t>Марсовна</t>
  </si>
  <si>
    <t>Калиева</t>
  </si>
  <si>
    <t>Жанна</t>
  </si>
  <si>
    <t>Ержановна</t>
  </si>
  <si>
    <t>Нуралиев</t>
  </si>
  <si>
    <t>Азиз</t>
  </si>
  <si>
    <t>Алишерович</t>
  </si>
  <si>
    <t xml:space="preserve">Бакай </t>
  </si>
  <si>
    <t>Гашимов</t>
  </si>
  <si>
    <t>Амал</t>
  </si>
  <si>
    <t>Сахават оглы</t>
  </si>
  <si>
    <t xml:space="preserve">Григорьева </t>
  </si>
  <si>
    <t xml:space="preserve">Денисовна </t>
  </si>
  <si>
    <t>Савина</t>
  </si>
  <si>
    <t>Юлиана</t>
  </si>
  <si>
    <t>Юкселовна</t>
  </si>
  <si>
    <t xml:space="preserve">Сурина </t>
  </si>
  <si>
    <t>Идиев</t>
  </si>
  <si>
    <t>Муджохид</t>
  </si>
  <si>
    <t>Гаффорович</t>
  </si>
  <si>
    <t>Погылэ</t>
  </si>
  <si>
    <t xml:space="preserve">Динапояс </t>
  </si>
  <si>
    <t xml:space="preserve">Маматов </t>
  </si>
  <si>
    <t xml:space="preserve">Диёрбек </t>
  </si>
  <si>
    <t>Сарварович</t>
  </si>
  <si>
    <t xml:space="preserve">Сафина </t>
  </si>
  <si>
    <t>Тимергалеева</t>
  </si>
  <si>
    <t xml:space="preserve">Идиятулина  </t>
  </si>
  <si>
    <t>Коленкова</t>
  </si>
  <si>
    <t>Топориков</t>
  </si>
  <si>
    <t>Ишмуратова</t>
  </si>
  <si>
    <t>Катаргулова</t>
  </si>
  <si>
    <t>Ирэн</t>
  </si>
  <si>
    <t xml:space="preserve"> Эдуардовна</t>
  </si>
  <si>
    <t>Пирнепесова</t>
  </si>
  <si>
    <t>Мафтуна</t>
  </si>
  <si>
    <t>Махмудалиевна</t>
  </si>
  <si>
    <t xml:space="preserve">Расторгуева </t>
  </si>
  <si>
    <t>Собирова</t>
  </si>
  <si>
    <t>Мухаммадовна</t>
  </si>
  <si>
    <t>Амира</t>
  </si>
  <si>
    <t>Шихиева</t>
  </si>
  <si>
    <t>Султанахмедовна</t>
  </si>
  <si>
    <t>Алимов</t>
  </si>
  <si>
    <t>Эльдар</t>
  </si>
  <si>
    <t>Нурланович</t>
  </si>
  <si>
    <t>Андреев</t>
  </si>
  <si>
    <t>Дмитриенко</t>
  </si>
  <si>
    <t>Федоренко</t>
  </si>
  <si>
    <t xml:space="preserve"> Вероника </t>
  </si>
  <si>
    <t xml:space="preserve">Аюпова  </t>
  </si>
  <si>
    <t xml:space="preserve">Гишварова </t>
  </si>
  <si>
    <t>Иделия</t>
  </si>
  <si>
    <t>Айдаровна</t>
  </si>
  <si>
    <t>Кольцова</t>
  </si>
  <si>
    <t>Лебедева</t>
  </si>
  <si>
    <t xml:space="preserve">Цюпер </t>
  </si>
  <si>
    <t>Уразбаева</t>
  </si>
  <si>
    <t>Балянова</t>
  </si>
  <si>
    <t>Идрисова</t>
  </si>
  <si>
    <t>Айнат</t>
  </si>
  <si>
    <t>Зайнудиновна</t>
  </si>
  <si>
    <t>Гафаров</t>
  </si>
  <si>
    <t>Идельевич</t>
  </si>
  <si>
    <t>Биктуганов</t>
  </si>
  <si>
    <t xml:space="preserve">Владислав </t>
  </si>
  <si>
    <t>Буранова</t>
  </si>
  <si>
    <t>Мубина</t>
  </si>
  <si>
    <t>Музаффаровна</t>
  </si>
  <si>
    <t>Головкина</t>
  </si>
  <si>
    <t xml:space="preserve">Степанов </t>
  </si>
  <si>
    <t xml:space="preserve">Леонид </t>
  </si>
  <si>
    <t>Улмасов</t>
  </si>
  <si>
    <t>Маъруфжон</t>
  </si>
  <si>
    <t>Махмудович</t>
  </si>
  <si>
    <t xml:space="preserve">Харрасова </t>
  </si>
  <si>
    <t xml:space="preserve">Лиана </t>
  </si>
  <si>
    <t>Радиковна</t>
  </si>
  <si>
    <t>Дрямин</t>
  </si>
  <si>
    <t>Григорий</t>
  </si>
  <si>
    <t>Кострова</t>
  </si>
  <si>
    <t>Стукалова</t>
  </si>
  <si>
    <t xml:space="preserve">Гареева </t>
  </si>
  <si>
    <t xml:space="preserve">Явкин </t>
  </si>
  <si>
    <t xml:space="preserve">Войцеховская </t>
  </si>
  <si>
    <t>Шумилкина</t>
  </si>
  <si>
    <t xml:space="preserve">Мухаметова </t>
  </si>
  <si>
    <t>Фидусовна</t>
  </si>
  <si>
    <t xml:space="preserve">Джафарова </t>
  </si>
  <si>
    <t>Фаризовна</t>
  </si>
  <si>
    <t>Ковалев</t>
  </si>
  <si>
    <t>Сначева</t>
  </si>
  <si>
    <t>Загуляева</t>
  </si>
  <si>
    <t xml:space="preserve">Светличная </t>
  </si>
  <si>
    <t>Фахертдинов</t>
  </si>
  <si>
    <t>Пашаева</t>
  </si>
  <si>
    <t>Дьяченко</t>
  </si>
  <si>
    <t>Малеваная</t>
  </si>
  <si>
    <t>Зиновьева</t>
  </si>
  <si>
    <t>Мавлиханова</t>
  </si>
  <si>
    <t>Остринская</t>
  </si>
  <si>
    <t xml:space="preserve">Ганеева </t>
  </si>
  <si>
    <t xml:space="preserve">Лебедева </t>
  </si>
  <si>
    <t>Ириковна</t>
  </si>
  <si>
    <t xml:space="preserve">Визгалова </t>
  </si>
  <si>
    <t>Всеволодовна</t>
  </si>
  <si>
    <t xml:space="preserve">Рахмонов </t>
  </si>
  <si>
    <t>Мухаммадрофеъ</t>
  </si>
  <si>
    <t>Абдурауфович</t>
  </si>
  <si>
    <t>Рыбникова</t>
  </si>
  <si>
    <t>Рамазанова</t>
  </si>
  <si>
    <t xml:space="preserve">Раимбердиев </t>
  </si>
  <si>
    <t>Шохижохон</t>
  </si>
  <si>
    <t>Ботиралиевич</t>
  </si>
  <si>
    <t>Бордюг</t>
  </si>
  <si>
    <t>Байгазина</t>
  </si>
  <si>
    <t>Римма</t>
  </si>
  <si>
    <t xml:space="preserve">Максимова </t>
  </si>
  <si>
    <t>Политова</t>
  </si>
  <si>
    <t xml:space="preserve">Яськевич </t>
  </si>
  <si>
    <t>Анарбаева</t>
  </si>
  <si>
    <t>Рыскулбековна</t>
  </si>
  <si>
    <t>Котова</t>
  </si>
  <si>
    <t>Юля</t>
  </si>
  <si>
    <t xml:space="preserve">Рустамова </t>
  </si>
  <si>
    <t xml:space="preserve">Джасмина </t>
  </si>
  <si>
    <t xml:space="preserve">Якунова </t>
  </si>
  <si>
    <t xml:space="preserve">Зинатуллин </t>
  </si>
  <si>
    <t>Вадим</t>
  </si>
  <si>
    <t>Сальников</t>
  </si>
  <si>
    <t>Геннадьевич</t>
  </si>
  <si>
    <t xml:space="preserve">Игнатьева </t>
  </si>
  <si>
    <t xml:space="preserve">Алиева </t>
  </si>
  <si>
    <t>Жала</t>
  </si>
  <si>
    <t>Рашад кызы</t>
  </si>
  <si>
    <t>Адиля</t>
  </si>
  <si>
    <t>Мешков</t>
  </si>
  <si>
    <t>Нуркаев</t>
  </si>
  <si>
    <t>Султан</t>
  </si>
  <si>
    <t>Айратович</t>
  </si>
  <si>
    <t xml:space="preserve">Солдатова </t>
  </si>
  <si>
    <t>Сорокина</t>
  </si>
  <si>
    <t xml:space="preserve">Куцевалова </t>
  </si>
  <si>
    <t xml:space="preserve">Елизавета </t>
  </si>
  <si>
    <t>Малиновская</t>
  </si>
  <si>
    <t>Мустафина</t>
  </si>
  <si>
    <t>Куйлибаев</t>
  </si>
  <si>
    <t>Шохжахон</t>
  </si>
  <si>
    <t>Илхамжонович</t>
  </si>
  <si>
    <t>Иманов</t>
  </si>
  <si>
    <t>Саид</t>
  </si>
  <si>
    <t>Загир оглы</t>
  </si>
  <si>
    <t xml:space="preserve">Исхаков </t>
  </si>
  <si>
    <t>Ленникова</t>
  </si>
  <si>
    <t>Таисия</t>
  </si>
  <si>
    <t>Мельникова</t>
  </si>
  <si>
    <t xml:space="preserve">Кожевников </t>
  </si>
  <si>
    <t>Леонид</t>
  </si>
  <si>
    <t>Савенко</t>
  </si>
  <si>
    <t xml:space="preserve">Алашрафова </t>
  </si>
  <si>
    <t xml:space="preserve">Фатима </t>
  </si>
  <si>
    <t>Тарлан Кызы</t>
  </si>
  <si>
    <t xml:space="preserve">Белолипецкая </t>
  </si>
  <si>
    <t xml:space="preserve">Алёна </t>
  </si>
  <si>
    <t xml:space="preserve">Плеханова </t>
  </si>
  <si>
    <t xml:space="preserve">Попова </t>
  </si>
  <si>
    <t>Самедова</t>
  </si>
  <si>
    <t>Разия</t>
  </si>
  <si>
    <t>Сарраф кызы</t>
  </si>
  <si>
    <t xml:space="preserve">Супанова </t>
  </si>
  <si>
    <t xml:space="preserve">Вилена </t>
  </si>
  <si>
    <t xml:space="preserve">Бадретдинов </t>
  </si>
  <si>
    <t xml:space="preserve"> Ильгизарович</t>
  </si>
  <si>
    <t>Балакарева</t>
  </si>
  <si>
    <t xml:space="preserve">Джасур </t>
  </si>
  <si>
    <t xml:space="preserve">Сивак </t>
  </si>
  <si>
    <t xml:space="preserve">Владислава </t>
  </si>
  <si>
    <t xml:space="preserve">Андреевна </t>
  </si>
  <si>
    <t>Сохибов</t>
  </si>
  <si>
    <t>Умарбек</t>
  </si>
  <si>
    <t>Музаффарович</t>
  </si>
  <si>
    <t xml:space="preserve">Муратов </t>
  </si>
  <si>
    <t xml:space="preserve">Родион </t>
  </si>
  <si>
    <t xml:space="preserve">Радисович </t>
  </si>
  <si>
    <t>Гулиев</t>
  </si>
  <si>
    <t>Самир оглы</t>
  </si>
  <si>
    <t>Панкова</t>
  </si>
  <si>
    <t xml:space="preserve">Сущик </t>
  </si>
  <si>
    <t>Чудаев</t>
  </si>
  <si>
    <t>Федотов</t>
  </si>
  <si>
    <t>Феликс</t>
  </si>
  <si>
    <t>Фоминых</t>
  </si>
  <si>
    <t>Чернышева</t>
  </si>
  <si>
    <t>Мальцева</t>
  </si>
  <si>
    <t>Лика</t>
  </si>
  <si>
    <t>Анжелина</t>
  </si>
  <si>
    <t xml:space="preserve">Урунбоева </t>
  </si>
  <si>
    <t>Мирзокуловна</t>
  </si>
  <si>
    <t>Волкова</t>
  </si>
  <si>
    <t xml:space="preserve">Канна </t>
  </si>
  <si>
    <t>Левковский</t>
  </si>
  <si>
    <t>Ирековна</t>
  </si>
  <si>
    <t>Гизатулина</t>
  </si>
  <si>
    <t>Дойчева</t>
  </si>
  <si>
    <t xml:space="preserve">Агеева </t>
  </si>
  <si>
    <t>Журавель</t>
  </si>
  <si>
    <t>Кугурушев</t>
  </si>
  <si>
    <t>Большаков</t>
  </si>
  <si>
    <t>Муфтахова</t>
  </si>
  <si>
    <t>Иршатовна</t>
  </si>
  <si>
    <t>Гатауллин</t>
  </si>
  <si>
    <t>Рустамович</t>
  </si>
  <si>
    <t>Ильенко</t>
  </si>
  <si>
    <t xml:space="preserve">Потанина </t>
  </si>
  <si>
    <t xml:space="preserve"> Александровна</t>
  </si>
  <si>
    <t>Андрейчук</t>
  </si>
  <si>
    <t>Рудакова</t>
  </si>
  <si>
    <t xml:space="preserve">Коренюк </t>
  </si>
  <si>
    <t xml:space="preserve">Мария </t>
  </si>
  <si>
    <t>Павленко</t>
  </si>
  <si>
    <t>Астафьева</t>
  </si>
  <si>
    <t xml:space="preserve">Ксения </t>
  </si>
  <si>
    <t>Швецова</t>
  </si>
  <si>
    <t>Эрешова</t>
  </si>
  <si>
    <t>Жалиловна</t>
  </si>
  <si>
    <t>Гаджимагомедович</t>
  </si>
  <si>
    <t>Петрикова</t>
  </si>
  <si>
    <t>Поливенко</t>
  </si>
  <si>
    <t>Суровцев</t>
  </si>
  <si>
    <t>Гмерина</t>
  </si>
  <si>
    <t>Ахмедов</t>
  </si>
  <si>
    <t>Самир</t>
  </si>
  <si>
    <t>Сураджевич</t>
  </si>
  <si>
    <t>Саламов</t>
  </si>
  <si>
    <t>Даниял</t>
  </si>
  <si>
    <t>Тимурович</t>
  </si>
  <si>
    <t>Ахметзянова</t>
  </si>
  <si>
    <t>Гаскарова</t>
  </si>
  <si>
    <t>Равильевна</t>
  </si>
  <si>
    <t>Селищева</t>
  </si>
  <si>
    <t>Худышкина</t>
  </si>
  <si>
    <t>Снежана</t>
  </si>
  <si>
    <t xml:space="preserve">Розуман </t>
  </si>
  <si>
    <t>Севостьянов</t>
  </si>
  <si>
    <t>Шульгина</t>
  </si>
  <si>
    <t>Туйчиева</t>
  </si>
  <si>
    <t>Нилуфар</t>
  </si>
  <si>
    <t>Аббоссжоновна</t>
  </si>
  <si>
    <t>Вечтомова</t>
  </si>
  <si>
    <t xml:space="preserve">Синягина </t>
  </si>
  <si>
    <t>Лера</t>
  </si>
  <si>
    <t>Геннадьевна</t>
  </si>
  <si>
    <t>Ханкишиева</t>
  </si>
  <si>
    <t>Эльмановна</t>
  </si>
  <si>
    <t>Панфилова</t>
  </si>
  <si>
    <t xml:space="preserve">Буракова </t>
  </si>
  <si>
    <t xml:space="preserve">Овчинникова </t>
  </si>
  <si>
    <t>Гончарова</t>
  </si>
  <si>
    <t>Коргодина</t>
  </si>
  <si>
    <t>Масимовна</t>
  </si>
  <si>
    <t>Мидонова</t>
  </si>
  <si>
    <t xml:space="preserve">Каратыгина </t>
  </si>
  <si>
    <t xml:space="preserve">Юрьевна </t>
  </si>
  <si>
    <t>Кабанец</t>
  </si>
  <si>
    <t>Голубкова</t>
  </si>
  <si>
    <t xml:space="preserve">Пристинский </t>
  </si>
  <si>
    <t xml:space="preserve">Шумбасова </t>
  </si>
  <si>
    <t xml:space="preserve">Александровна </t>
  </si>
  <si>
    <t>Яваева</t>
  </si>
  <si>
    <t>Воронкова</t>
  </si>
  <si>
    <t>Байрамов</t>
  </si>
  <si>
    <t>Заур</t>
  </si>
  <si>
    <t>Скрябина</t>
  </si>
  <si>
    <t>Зарифжоновна</t>
  </si>
  <si>
    <t>Урзикова</t>
  </si>
  <si>
    <t>Вилена</t>
  </si>
  <si>
    <t>Гончаренко</t>
  </si>
  <si>
    <t>Имангулова</t>
  </si>
  <si>
    <t>Алтынай</t>
  </si>
  <si>
    <t>Флоридовна</t>
  </si>
  <si>
    <t>Яниогло</t>
  </si>
  <si>
    <t>Юлчиев</t>
  </si>
  <si>
    <t>Искандар</t>
  </si>
  <si>
    <t>Исмандиьёрович</t>
  </si>
  <si>
    <t>Самсонова</t>
  </si>
  <si>
    <t>Северина</t>
  </si>
  <si>
    <t xml:space="preserve">Темирханова </t>
  </si>
  <si>
    <t xml:space="preserve">Хапсат </t>
  </si>
  <si>
    <t xml:space="preserve">Джамалдиновна </t>
  </si>
  <si>
    <t>Панькив</t>
  </si>
  <si>
    <t>Чабарова</t>
  </si>
  <si>
    <t xml:space="preserve">Жернов </t>
  </si>
  <si>
    <t xml:space="preserve">Кузьма </t>
  </si>
  <si>
    <t>Фатхуллаева</t>
  </si>
  <si>
    <t>Шухратовна</t>
  </si>
  <si>
    <t>Сиянкин</t>
  </si>
  <si>
    <t>Чернова</t>
  </si>
  <si>
    <t>Штульберг</t>
  </si>
  <si>
    <t>Дейнес</t>
  </si>
  <si>
    <t>Лобанова</t>
  </si>
  <si>
    <t>Каримова</t>
  </si>
  <si>
    <t>Винарисовна</t>
  </si>
  <si>
    <t xml:space="preserve">Тамбиева </t>
  </si>
  <si>
    <t>Индира</t>
  </si>
  <si>
    <t>Арсеновна</t>
  </si>
  <si>
    <t>Афият</t>
  </si>
  <si>
    <t>Алиакбер кызы</t>
  </si>
  <si>
    <t>Афанасьева</t>
  </si>
  <si>
    <t xml:space="preserve">Аюшеева </t>
  </si>
  <si>
    <t xml:space="preserve">Аюна </t>
  </si>
  <si>
    <t xml:space="preserve">Гельвих </t>
  </si>
  <si>
    <t xml:space="preserve">Матвей </t>
  </si>
  <si>
    <t xml:space="preserve">Ковтун </t>
  </si>
  <si>
    <t xml:space="preserve">Софья </t>
  </si>
  <si>
    <t>Кравкова</t>
  </si>
  <si>
    <t xml:space="preserve">Поступальский </t>
  </si>
  <si>
    <t xml:space="preserve">Георгий </t>
  </si>
  <si>
    <t>Саидгаджиева</t>
  </si>
  <si>
    <t>Зулхужат</t>
  </si>
  <si>
    <t>Калсыновна</t>
  </si>
  <si>
    <t>Осипов</t>
  </si>
  <si>
    <t>Виниченко</t>
  </si>
  <si>
    <t>Минара</t>
  </si>
  <si>
    <t>Тупикин</t>
  </si>
  <si>
    <t xml:space="preserve">Джалилова </t>
  </si>
  <si>
    <t>Абдурахмоновна</t>
  </si>
  <si>
    <t>Педан</t>
  </si>
  <si>
    <t>Салимов</t>
  </si>
  <si>
    <t>Ильшат</t>
  </si>
  <si>
    <t>Раянович</t>
  </si>
  <si>
    <t>Хамисбиева</t>
  </si>
  <si>
    <t>Разанбековна</t>
  </si>
  <si>
    <t>Ширазов</t>
  </si>
  <si>
    <t>Исламбек</t>
  </si>
  <si>
    <t>Денисенко</t>
  </si>
  <si>
    <t>Кадикова</t>
  </si>
  <si>
    <t xml:space="preserve">Краснощекова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</si>
</sst>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0" borderId="7" applyNumberFormat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2" fillId="0" borderId="0"/>
    <xf numFmtId="0" fontId="20" fillId="0" borderId="0"/>
    <xf numFmtId="0" fontId="20" fillId="0" borderId="0"/>
  </cellStyleXfs>
  <cellXfs count="100">
    <xf numFmtId="0" fontId="0" fillId="0" borderId="0" xfId="0"/>
    <xf numFmtId="0" fontId="0" fillId="0" borderId="0" xfId="0" applyFill="1" applyBorder="1"/>
    <xf numFmtId="0" fontId="18" fillId="0" borderId="10" xfId="0" applyFont="1" applyBorder="1"/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/>
    <xf numFmtId="0" fontId="19" fillId="0" borderId="10" xfId="0" applyFont="1" applyBorder="1" applyAlignment="1">
      <alignment horizontal="left" vertical="center"/>
    </xf>
    <xf numFmtId="9" fontId="18" fillId="0" borderId="10" xfId="24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10" xfId="0" applyFont="1" applyFill="1" applyBorder="1"/>
    <xf numFmtId="0" fontId="18" fillId="0" borderId="10" xfId="0" applyFont="1" applyFill="1" applyBorder="1" applyAlignment="1"/>
    <xf numFmtId="0" fontId="18" fillId="0" borderId="1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left"/>
    </xf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16" borderId="0" xfId="0" applyFill="1" applyBorder="1"/>
    <xf numFmtId="0" fontId="21" fillId="0" borderId="10" xfId="0" applyFont="1" applyFill="1" applyBorder="1" applyAlignment="1">
      <alignment horizontal="center" vertical="center"/>
    </xf>
    <xf numFmtId="0" fontId="18" fillId="0" borderId="10" xfId="24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vertical="center"/>
    </xf>
    <xf numFmtId="0" fontId="18" fillId="0" borderId="10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 vertical="center"/>
    </xf>
    <xf numFmtId="0" fontId="18" fillId="0" borderId="10" xfId="0" applyNumberFormat="1" applyFont="1" applyBorder="1"/>
    <xf numFmtId="0" fontId="18" fillId="0" borderId="10" xfId="0" applyFont="1" applyFill="1" applyBorder="1" applyAlignment="1">
      <alignment horizontal="left" vertical="top"/>
    </xf>
    <xf numFmtId="49" fontId="18" fillId="15" borderId="10" xfId="0" applyNumberFormat="1" applyFont="1" applyFill="1" applyBorder="1" applyAlignment="1">
      <alignment horizontal="left" wrapText="1"/>
    </xf>
    <xf numFmtId="49" fontId="18" fillId="0" borderId="10" xfId="0" applyNumberFormat="1" applyFont="1" applyFill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23" fillId="0" borderId="10" xfId="26" applyFont="1" applyBorder="1" applyAlignment="1" applyProtection="1">
      <alignment horizontal="left"/>
      <protection locked="0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24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 vertical="top"/>
    </xf>
    <xf numFmtId="0" fontId="24" fillId="0" borderId="10" xfId="0" applyFont="1" applyFill="1" applyBorder="1" applyAlignment="1">
      <alignment horizontal="left"/>
    </xf>
    <xf numFmtId="0" fontId="24" fillId="0" borderId="10" xfId="0" applyFont="1" applyBorder="1" applyAlignment="1">
      <alignment horizontal="left" vertical="center" wrapText="1"/>
    </xf>
    <xf numFmtId="0" fontId="25" fillId="16" borderId="10" xfId="0" applyFont="1" applyFill="1" applyBorder="1" applyAlignment="1">
      <alignment horizontal="left"/>
    </xf>
    <xf numFmtId="0" fontId="24" fillId="16" borderId="10" xfId="0" applyFont="1" applyFill="1" applyBorder="1" applyAlignment="1">
      <alignment horizontal="left"/>
    </xf>
    <xf numFmtId="49" fontId="24" fillId="0" borderId="10" xfId="0" applyNumberFormat="1" applyFont="1" applyFill="1" applyBorder="1" applyAlignment="1">
      <alignment horizontal="left" vertical="top" wrapText="1"/>
    </xf>
    <xf numFmtId="0" fontId="24" fillId="16" borderId="10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top" wrapText="1"/>
    </xf>
    <xf numFmtId="0" fontId="26" fillId="0" borderId="10" xfId="0" applyFont="1" applyFill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top"/>
    </xf>
    <xf numFmtId="0" fontId="24" fillId="15" borderId="10" xfId="0" applyFont="1" applyFill="1" applyBorder="1" applyAlignment="1">
      <alignment horizontal="left" vertical="center" wrapText="1"/>
    </xf>
    <xf numFmtId="49" fontId="24" fillId="16" borderId="10" xfId="0" applyNumberFormat="1" applyFont="1" applyFill="1" applyBorder="1" applyAlignment="1">
      <alignment horizontal="left" vertical="top" wrapText="1"/>
    </xf>
    <xf numFmtId="0" fontId="24" fillId="0" borderId="10" xfId="0" applyFont="1" applyBorder="1"/>
    <xf numFmtId="9" fontId="24" fillId="0" borderId="10" xfId="24" applyFont="1" applyFill="1" applyBorder="1" applyAlignment="1">
      <alignment horizontal="center"/>
    </xf>
    <xf numFmtId="0" fontId="24" fillId="0" borderId="10" xfId="24" applyNumberFormat="1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4" fillId="0" borderId="10" xfId="0" applyFont="1" applyBorder="1" applyAlignment="1"/>
    <xf numFmtId="0" fontId="24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/>
    </xf>
    <xf numFmtId="0" fontId="24" fillId="0" borderId="10" xfId="0" applyNumberFormat="1" applyFont="1" applyFill="1" applyBorder="1" applyAlignment="1">
      <alignment horizontal="center" vertical="top" wrapText="1"/>
    </xf>
    <xf numFmtId="0" fontId="24" fillId="0" borderId="10" xfId="0" applyFont="1" applyFill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4" fillId="0" borderId="10" xfId="0" applyNumberFormat="1" applyFont="1" applyBorder="1" applyAlignment="1">
      <alignment horizontal="center"/>
    </xf>
    <xf numFmtId="0" fontId="24" fillId="0" borderId="10" xfId="0" applyFont="1" applyBorder="1" applyAlignment="1">
      <alignment horizontal="left" vertical="top" wrapText="1"/>
    </xf>
    <xf numFmtId="49" fontId="24" fillId="15" borderId="10" xfId="0" applyNumberFormat="1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center" vertical="top"/>
    </xf>
    <xf numFmtId="0" fontId="24" fillId="15" borderId="10" xfId="0" applyFont="1" applyFill="1" applyBorder="1" applyAlignment="1">
      <alignment horizontal="center" vertical="center" wrapText="1"/>
    </xf>
    <xf numFmtId="0" fontId="25" fillId="16" borderId="10" xfId="0" applyFont="1" applyFill="1" applyBorder="1" applyAlignment="1">
      <alignment horizontal="center"/>
    </xf>
    <xf numFmtId="0" fontId="24" fillId="0" borderId="10" xfId="0" applyFont="1" applyFill="1" applyBorder="1"/>
    <xf numFmtId="0" fontId="24" fillId="16" borderId="10" xfId="0" applyNumberFormat="1" applyFont="1" applyFill="1" applyBorder="1" applyAlignment="1">
      <alignment horizontal="center" vertical="top" wrapText="1"/>
    </xf>
    <xf numFmtId="9" fontId="24" fillId="16" borderId="10" xfId="24" applyFont="1" applyFill="1" applyBorder="1" applyAlignment="1">
      <alignment horizontal="center"/>
    </xf>
    <xf numFmtId="0" fontId="24" fillId="16" borderId="10" xfId="24" applyNumberFormat="1" applyFont="1" applyFill="1" applyBorder="1" applyAlignment="1">
      <alignment horizontal="center"/>
    </xf>
    <xf numFmtId="0" fontId="25" fillId="0" borderId="10" xfId="0" applyFont="1" applyFill="1" applyBorder="1" applyAlignment="1">
      <alignment horizontal="left" vertical="top"/>
    </xf>
    <xf numFmtId="0" fontId="24" fillId="0" borderId="10" xfId="0" applyFont="1" applyBorder="1" applyAlignment="1">
      <alignment horizontal="left" wrapText="1"/>
    </xf>
    <xf numFmtId="0" fontId="27" fillId="0" borderId="10" xfId="26" applyFont="1" applyBorder="1" applyAlignment="1" applyProtection="1">
      <alignment horizontal="left"/>
      <protection locked="0"/>
    </xf>
    <xf numFmtId="0" fontId="24" fillId="0" borderId="10" xfId="27" applyFont="1" applyFill="1" applyBorder="1" applyAlignment="1">
      <alignment horizontal="center" vertical="top"/>
    </xf>
    <xf numFmtId="0" fontId="26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/>
    <xf numFmtId="0" fontId="24" fillId="0" borderId="10" xfId="0" applyNumberFormat="1" applyFont="1" applyFill="1" applyBorder="1" applyAlignment="1">
      <alignment horizontal="center"/>
    </xf>
    <xf numFmtId="0" fontId="24" fillId="16" borderId="10" xfId="0" applyFont="1" applyFill="1" applyBorder="1" applyAlignment="1">
      <alignment horizontal="center" vertical="top"/>
    </xf>
    <xf numFmtId="0" fontId="24" fillId="0" borderId="10" xfId="0" applyFont="1" applyBorder="1" applyAlignment="1">
      <alignment horizontal="center" vertical="center"/>
    </xf>
    <xf numFmtId="0" fontId="24" fillId="0" borderId="10" xfId="25" applyFont="1" applyBorder="1" applyAlignment="1">
      <alignment horizontal="left"/>
    </xf>
    <xf numFmtId="0" fontId="26" fillId="0" borderId="13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4" fillId="15" borderId="10" xfId="0" applyFont="1" applyFill="1" applyBorder="1" applyAlignment="1">
      <alignment horizontal="left" vertical="top" wrapText="1"/>
    </xf>
    <xf numFmtId="49" fontId="24" fillId="15" borderId="10" xfId="0" applyNumberFormat="1" applyFont="1" applyFill="1" applyBorder="1" applyAlignment="1">
      <alignment horizontal="left" vertical="top" wrapText="1"/>
    </xf>
    <xf numFmtId="0" fontId="27" fillId="0" borderId="10" xfId="26" applyFont="1" applyBorder="1" applyAlignment="1" applyProtection="1">
      <alignment horizontal="left" vertical="top"/>
      <protection locked="0"/>
    </xf>
    <xf numFmtId="0" fontId="26" fillId="0" borderId="10" xfId="0" applyFont="1" applyBorder="1" applyAlignment="1">
      <alignment horizontal="left" vertical="top"/>
    </xf>
    <xf numFmtId="0" fontId="24" fillId="0" borderId="10" xfId="0" applyFont="1" applyFill="1" applyBorder="1" applyAlignment="1">
      <alignment horizontal="left" vertical="center"/>
    </xf>
    <xf numFmtId="0" fontId="24" fillId="17" borderId="10" xfId="0" applyFont="1" applyFill="1" applyBorder="1" applyAlignment="1">
      <alignment horizontal="center"/>
    </xf>
    <xf numFmtId="0" fontId="24" fillId="17" borderId="10" xfId="0" applyFont="1" applyFill="1" applyBorder="1" applyAlignment="1">
      <alignment horizontal="left"/>
    </xf>
    <xf numFmtId="9" fontId="24" fillId="17" borderId="10" xfId="24" applyFont="1" applyFill="1" applyBorder="1" applyAlignment="1">
      <alignment horizontal="center"/>
    </xf>
    <xf numFmtId="0" fontId="24" fillId="17" borderId="10" xfId="24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/>
    </xf>
  </cellXfs>
  <cellStyles count="29">
    <cellStyle name="Excel Built-in Normal" xfId="26"/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Обычный 3" xfId="27"/>
    <cellStyle name="Обычный 4" xfId="28"/>
    <cellStyle name="Плохой" xfId="18" builtinId="27" customBuiltin="1"/>
    <cellStyle name="Пояснение" xfId="19" builtinId="53" customBuiltin="1"/>
    <cellStyle name="Примечание" xfId="20" builtinId="10" customBuiltin="1"/>
    <cellStyle name="Процентный" xfId="24" builtinId="5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workbookViewId="0">
      <selection activeCell="J122" sqref="J122"/>
    </sheetView>
  </sheetViews>
  <sheetFormatPr defaultRowHeight="14.4" x14ac:dyDescent="0.3"/>
  <cols>
    <col min="1" max="1" width="21" style="2" customWidth="1"/>
    <col min="2" max="2" width="14.44140625" style="2" customWidth="1"/>
    <col min="3" max="3" width="20.88671875" style="2" customWidth="1"/>
    <col min="4" max="4" width="37.6640625" style="4" customWidth="1"/>
    <col min="5" max="6" width="9.109375" style="2"/>
    <col min="7" max="8" width="17" style="2" customWidth="1"/>
    <col min="9" max="9" width="17" style="21" customWidth="1"/>
    <col min="10" max="10" width="9.109375" style="2"/>
  </cols>
  <sheetData>
    <row r="1" spans="1:10" x14ac:dyDescent="0.3">
      <c r="A1" s="8" t="s">
        <v>5</v>
      </c>
      <c r="B1" s="7">
        <v>40</v>
      </c>
      <c r="C1" s="8"/>
      <c r="D1" s="9"/>
      <c r="E1" s="7"/>
      <c r="F1" s="7"/>
      <c r="G1" s="7"/>
      <c r="H1" s="7"/>
      <c r="I1" s="19"/>
      <c r="J1" s="7"/>
    </row>
    <row r="2" spans="1:10" x14ac:dyDescent="0.3">
      <c r="A2" s="8"/>
      <c r="B2" s="8"/>
      <c r="C2" s="8"/>
      <c r="D2" s="9"/>
      <c r="E2" s="7"/>
      <c r="F2" s="7"/>
      <c r="G2" s="7"/>
      <c r="H2" s="7"/>
      <c r="I2" s="19"/>
      <c r="J2" s="7"/>
    </row>
    <row r="3" spans="1:10" x14ac:dyDescent="0.3">
      <c r="A3" s="93" t="s">
        <v>1</v>
      </c>
      <c r="B3" s="93" t="s">
        <v>2</v>
      </c>
      <c r="C3" s="93" t="s">
        <v>3</v>
      </c>
      <c r="D3" s="93" t="s">
        <v>4</v>
      </c>
      <c r="E3" s="93" t="s">
        <v>0</v>
      </c>
      <c r="F3" s="93" t="s">
        <v>6</v>
      </c>
      <c r="G3" s="93"/>
      <c r="H3" s="93"/>
      <c r="I3" s="93" t="s">
        <v>7</v>
      </c>
      <c r="J3" s="93"/>
    </row>
    <row r="4" spans="1:10" x14ac:dyDescent="0.3">
      <c r="A4" s="93"/>
      <c r="B4" s="93"/>
      <c r="C4" s="93"/>
      <c r="D4" s="93"/>
      <c r="E4" s="93"/>
      <c r="F4" s="16" t="s">
        <v>8</v>
      </c>
      <c r="G4" s="16" t="s">
        <v>9</v>
      </c>
      <c r="H4" s="16" t="s">
        <v>10</v>
      </c>
      <c r="I4" s="20" t="s">
        <v>120</v>
      </c>
      <c r="J4" s="18" t="s">
        <v>122</v>
      </c>
    </row>
    <row r="5" spans="1:10" ht="15.6" x14ac:dyDescent="0.3">
      <c r="A5" s="32" t="s">
        <v>461</v>
      </c>
      <c r="B5" s="32" t="s">
        <v>55</v>
      </c>
      <c r="C5" s="32" t="s">
        <v>47</v>
      </c>
      <c r="D5" s="32" t="s">
        <v>305</v>
      </c>
      <c r="E5" s="52">
        <v>1344</v>
      </c>
      <c r="F5" s="50">
        <v>29</v>
      </c>
      <c r="G5" s="48">
        <f t="shared" ref="G5:G36" si="0">F5/$B$1</f>
        <v>0.72499999999999998</v>
      </c>
      <c r="H5" s="48"/>
      <c r="I5" s="49">
        <v>1</v>
      </c>
      <c r="J5" s="50">
        <v>1</v>
      </c>
    </row>
    <row r="6" spans="1:10" ht="15.6" x14ac:dyDescent="0.3">
      <c r="A6" s="31" t="s">
        <v>462</v>
      </c>
      <c r="B6" s="31" t="s">
        <v>463</v>
      </c>
      <c r="C6" s="31" t="s">
        <v>94</v>
      </c>
      <c r="D6" s="31" t="s">
        <v>639</v>
      </c>
      <c r="E6" s="52">
        <v>2070</v>
      </c>
      <c r="F6" s="53">
        <v>27</v>
      </c>
      <c r="G6" s="48">
        <f t="shared" si="0"/>
        <v>0.67500000000000004</v>
      </c>
      <c r="H6" s="48">
        <f t="shared" ref="H6:H37" si="1">F6/$F$5</f>
        <v>0.93103448275862066</v>
      </c>
      <c r="I6" s="49">
        <v>1</v>
      </c>
      <c r="J6" s="50">
        <v>2</v>
      </c>
    </row>
    <row r="7" spans="1:10" ht="15.6" x14ac:dyDescent="0.3">
      <c r="A7" s="32" t="s">
        <v>464</v>
      </c>
      <c r="B7" s="32" t="s">
        <v>35</v>
      </c>
      <c r="C7" s="32" t="s">
        <v>58</v>
      </c>
      <c r="D7" s="32" t="s">
        <v>305</v>
      </c>
      <c r="E7" s="53">
        <v>2088</v>
      </c>
      <c r="F7" s="50">
        <v>26</v>
      </c>
      <c r="G7" s="48">
        <f t="shared" si="0"/>
        <v>0.65</v>
      </c>
      <c r="H7" s="48">
        <f t="shared" si="1"/>
        <v>0.89655172413793105</v>
      </c>
      <c r="I7" s="49">
        <v>2</v>
      </c>
      <c r="J7" s="50">
        <v>3</v>
      </c>
    </row>
    <row r="8" spans="1:10" ht="15.6" x14ac:dyDescent="0.3">
      <c r="A8" s="33" t="s">
        <v>465</v>
      </c>
      <c r="B8" s="33" t="s">
        <v>110</v>
      </c>
      <c r="C8" s="33" t="s">
        <v>466</v>
      </c>
      <c r="D8" s="30" t="s">
        <v>640</v>
      </c>
      <c r="E8" s="52">
        <v>2057</v>
      </c>
      <c r="F8" s="54">
        <v>25</v>
      </c>
      <c r="G8" s="48">
        <f t="shared" si="0"/>
        <v>0.625</v>
      </c>
      <c r="H8" s="48">
        <f t="shared" si="1"/>
        <v>0.86206896551724133</v>
      </c>
      <c r="I8" s="49">
        <v>1</v>
      </c>
      <c r="J8" s="50">
        <v>4</v>
      </c>
    </row>
    <row r="9" spans="1:10" ht="15.6" x14ac:dyDescent="0.3">
      <c r="A9" s="34" t="s">
        <v>467</v>
      </c>
      <c r="B9" s="34" t="s">
        <v>93</v>
      </c>
      <c r="C9" s="35" t="s">
        <v>468</v>
      </c>
      <c r="D9" s="43" t="s">
        <v>305</v>
      </c>
      <c r="E9" s="52">
        <v>1240</v>
      </c>
      <c r="F9" s="55">
        <v>24</v>
      </c>
      <c r="G9" s="48">
        <f t="shared" si="0"/>
        <v>0.6</v>
      </c>
      <c r="H9" s="48">
        <f t="shared" si="1"/>
        <v>0.82758620689655171</v>
      </c>
      <c r="I9" s="49">
        <v>3</v>
      </c>
      <c r="J9" s="50">
        <v>5</v>
      </c>
    </row>
    <row r="10" spans="1:10" ht="15.6" x14ac:dyDescent="0.3">
      <c r="A10" s="32" t="s">
        <v>117</v>
      </c>
      <c r="B10" s="32" t="s">
        <v>469</v>
      </c>
      <c r="C10" s="32" t="s">
        <v>470</v>
      </c>
      <c r="D10" s="32" t="s">
        <v>641</v>
      </c>
      <c r="E10" s="52">
        <v>1462</v>
      </c>
      <c r="F10" s="50">
        <v>24</v>
      </c>
      <c r="G10" s="48">
        <f t="shared" si="0"/>
        <v>0.6</v>
      </c>
      <c r="H10" s="48">
        <f t="shared" si="1"/>
        <v>0.82758620689655171</v>
      </c>
      <c r="I10" s="49">
        <v>1</v>
      </c>
      <c r="J10" s="50">
        <v>5</v>
      </c>
    </row>
    <row r="11" spans="1:10" ht="15.6" x14ac:dyDescent="0.3">
      <c r="A11" s="34" t="s">
        <v>471</v>
      </c>
      <c r="B11" s="34" t="s">
        <v>73</v>
      </c>
      <c r="C11" s="35" t="s">
        <v>30</v>
      </c>
      <c r="D11" s="43" t="s">
        <v>305</v>
      </c>
      <c r="E11" s="53">
        <v>1973</v>
      </c>
      <c r="F11" s="55">
        <v>24</v>
      </c>
      <c r="G11" s="48">
        <f t="shared" si="0"/>
        <v>0.6</v>
      </c>
      <c r="H11" s="48">
        <f t="shared" si="1"/>
        <v>0.82758620689655171</v>
      </c>
      <c r="I11" s="49">
        <v>3</v>
      </c>
      <c r="J11" s="50">
        <v>5</v>
      </c>
    </row>
    <row r="12" spans="1:10" ht="15.6" x14ac:dyDescent="0.3">
      <c r="A12" s="32" t="s">
        <v>472</v>
      </c>
      <c r="B12" s="32" t="s">
        <v>473</v>
      </c>
      <c r="C12" s="32" t="s">
        <v>474</v>
      </c>
      <c r="D12" s="32" t="s">
        <v>641</v>
      </c>
      <c r="E12" s="52">
        <v>1465</v>
      </c>
      <c r="F12" s="50">
        <v>23</v>
      </c>
      <c r="G12" s="48">
        <f t="shared" si="0"/>
        <v>0.57499999999999996</v>
      </c>
      <c r="H12" s="48">
        <f t="shared" si="1"/>
        <v>0.7931034482758621</v>
      </c>
      <c r="I12" s="49">
        <v>2</v>
      </c>
      <c r="J12" s="50">
        <v>6</v>
      </c>
    </row>
    <row r="13" spans="1:10" ht="15.6" x14ac:dyDescent="0.3">
      <c r="A13" s="32" t="s">
        <v>475</v>
      </c>
      <c r="B13" s="32" t="s">
        <v>72</v>
      </c>
      <c r="C13" s="32" t="s">
        <v>58</v>
      </c>
      <c r="D13" s="32" t="s">
        <v>305</v>
      </c>
      <c r="E13" s="52">
        <v>1479</v>
      </c>
      <c r="F13" s="50">
        <v>23</v>
      </c>
      <c r="G13" s="48">
        <f t="shared" si="0"/>
        <v>0.57499999999999996</v>
      </c>
      <c r="H13" s="48">
        <f t="shared" si="1"/>
        <v>0.7931034482758621</v>
      </c>
      <c r="I13" s="49">
        <v>4</v>
      </c>
      <c r="J13" s="50">
        <v>6</v>
      </c>
    </row>
    <row r="14" spans="1:10" ht="15.6" x14ac:dyDescent="0.3">
      <c r="A14" s="30" t="s">
        <v>476</v>
      </c>
      <c r="B14" s="30" t="s">
        <v>29</v>
      </c>
      <c r="C14" s="30" t="s">
        <v>136</v>
      </c>
      <c r="D14" s="30" t="s">
        <v>639</v>
      </c>
      <c r="E14" s="52">
        <v>1349</v>
      </c>
      <c r="F14" s="52">
        <v>22</v>
      </c>
      <c r="G14" s="48">
        <f t="shared" si="0"/>
        <v>0.55000000000000004</v>
      </c>
      <c r="H14" s="48">
        <f t="shared" si="1"/>
        <v>0.75862068965517238</v>
      </c>
      <c r="I14" s="49">
        <v>2</v>
      </c>
      <c r="J14" s="50">
        <v>7</v>
      </c>
    </row>
    <row r="15" spans="1:10" ht="15.6" x14ac:dyDescent="0.3">
      <c r="A15" s="34" t="s">
        <v>477</v>
      </c>
      <c r="B15" s="34" t="s">
        <v>89</v>
      </c>
      <c r="C15" s="35" t="s">
        <v>18</v>
      </c>
      <c r="D15" s="43" t="s">
        <v>305</v>
      </c>
      <c r="E15" s="53">
        <v>1364</v>
      </c>
      <c r="F15" s="55">
        <v>22</v>
      </c>
      <c r="G15" s="48">
        <f t="shared" si="0"/>
        <v>0.55000000000000004</v>
      </c>
      <c r="H15" s="48">
        <f t="shared" si="1"/>
        <v>0.75862068965517238</v>
      </c>
      <c r="I15" s="49">
        <v>5</v>
      </c>
      <c r="J15" s="50">
        <v>7</v>
      </c>
    </row>
    <row r="16" spans="1:10" ht="15.6" x14ac:dyDescent="0.3">
      <c r="A16" s="34" t="s">
        <v>478</v>
      </c>
      <c r="B16" s="34" t="s">
        <v>175</v>
      </c>
      <c r="C16" s="35" t="s">
        <v>26</v>
      </c>
      <c r="D16" s="43" t="s">
        <v>302</v>
      </c>
      <c r="E16" s="53">
        <v>1540</v>
      </c>
      <c r="F16" s="55">
        <v>21</v>
      </c>
      <c r="G16" s="48">
        <f t="shared" si="0"/>
        <v>0.52500000000000002</v>
      </c>
      <c r="H16" s="48">
        <f t="shared" si="1"/>
        <v>0.72413793103448276</v>
      </c>
      <c r="I16" s="49">
        <v>1</v>
      </c>
      <c r="J16" s="50">
        <v>8</v>
      </c>
    </row>
    <row r="17" spans="1:10" ht="15.6" x14ac:dyDescent="0.3">
      <c r="A17" s="32" t="s">
        <v>479</v>
      </c>
      <c r="B17" s="30" t="s">
        <v>480</v>
      </c>
      <c r="C17" s="30" t="s">
        <v>52</v>
      </c>
      <c r="D17" s="30" t="s">
        <v>639</v>
      </c>
      <c r="E17" s="52">
        <v>1639</v>
      </c>
      <c r="F17" s="52">
        <v>21</v>
      </c>
      <c r="G17" s="48">
        <f t="shared" si="0"/>
        <v>0.52500000000000002</v>
      </c>
      <c r="H17" s="48">
        <f t="shared" si="1"/>
        <v>0.72413793103448276</v>
      </c>
      <c r="I17" s="49">
        <v>3</v>
      </c>
      <c r="J17" s="50">
        <v>8</v>
      </c>
    </row>
    <row r="18" spans="1:10" ht="15.6" x14ac:dyDescent="0.3">
      <c r="A18" s="32" t="s">
        <v>481</v>
      </c>
      <c r="B18" s="32" t="s">
        <v>37</v>
      </c>
      <c r="C18" s="32" t="s">
        <v>92</v>
      </c>
      <c r="D18" s="32" t="s">
        <v>642</v>
      </c>
      <c r="E18" s="52">
        <v>1947</v>
      </c>
      <c r="F18" s="55">
        <v>21</v>
      </c>
      <c r="G18" s="48">
        <f t="shared" si="0"/>
        <v>0.52500000000000002</v>
      </c>
      <c r="H18" s="48">
        <f t="shared" si="1"/>
        <v>0.72413793103448276</v>
      </c>
      <c r="I18" s="49">
        <v>1</v>
      </c>
      <c r="J18" s="50">
        <v>8</v>
      </c>
    </row>
    <row r="19" spans="1:10" ht="15.6" x14ac:dyDescent="0.3">
      <c r="A19" s="34" t="s">
        <v>482</v>
      </c>
      <c r="B19" s="34" t="s">
        <v>483</v>
      </c>
      <c r="C19" s="35" t="s">
        <v>484</v>
      </c>
      <c r="D19" s="43" t="s">
        <v>302</v>
      </c>
      <c r="E19" s="52">
        <v>1361</v>
      </c>
      <c r="F19" s="55">
        <v>20</v>
      </c>
      <c r="G19" s="48">
        <f t="shared" si="0"/>
        <v>0.5</v>
      </c>
      <c r="H19" s="48">
        <f t="shared" si="1"/>
        <v>0.68965517241379315</v>
      </c>
      <c r="I19" s="49">
        <v>2</v>
      </c>
      <c r="J19" s="50">
        <v>9</v>
      </c>
    </row>
    <row r="20" spans="1:10" ht="15.6" x14ac:dyDescent="0.3">
      <c r="A20" s="32" t="s">
        <v>485</v>
      </c>
      <c r="B20" s="32" t="s">
        <v>37</v>
      </c>
      <c r="C20" s="32" t="s">
        <v>13</v>
      </c>
      <c r="D20" s="32" t="s">
        <v>305</v>
      </c>
      <c r="E20" s="52">
        <v>1968</v>
      </c>
      <c r="F20" s="50">
        <v>20</v>
      </c>
      <c r="G20" s="48">
        <f t="shared" si="0"/>
        <v>0.5</v>
      </c>
      <c r="H20" s="48">
        <f t="shared" si="1"/>
        <v>0.68965517241379315</v>
      </c>
      <c r="I20" s="49">
        <v>6</v>
      </c>
      <c r="J20" s="50">
        <v>9</v>
      </c>
    </row>
    <row r="21" spans="1:10" ht="15.6" x14ac:dyDescent="0.3">
      <c r="A21" s="32" t="s">
        <v>486</v>
      </c>
      <c r="B21" s="30" t="s">
        <v>487</v>
      </c>
      <c r="C21" s="30" t="s">
        <v>74</v>
      </c>
      <c r="D21" s="30" t="s">
        <v>640</v>
      </c>
      <c r="E21" s="52">
        <v>1446</v>
      </c>
      <c r="F21" s="52">
        <v>19</v>
      </c>
      <c r="G21" s="48">
        <f t="shared" si="0"/>
        <v>0.47499999999999998</v>
      </c>
      <c r="H21" s="48">
        <f t="shared" si="1"/>
        <v>0.65517241379310343</v>
      </c>
      <c r="I21" s="49">
        <v>2</v>
      </c>
      <c r="J21" s="50">
        <v>10</v>
      </c>
    </row>
    <row r="22" spans="1:10" ht="15.6" x14ac:dyDescent="0.3">
      <c r="A22" s="34" t="s">
        <v>488</v>
      </c>
      <c r="B22" s="34" t="s">
        <v>99</v>
      </c>
      <c r="C22" s="35" t="s">
        <v>376</v>
      </c>
      <c r="D22" s="43" t="s">
        <v>310</v>
      </c>
      <c r="E22" s="53">
        <v>1924</v>
      </c>
      <c r="F22" s="55">
        <v>19</v>
      </c>
      <c r="G22" s="48">
        <f t="shared" si="0"/>
        <v>0.47499999999999998</v>
      </c>
      <c r="H22" s="48">
        <f t="shared" si="1"/>
        <v>0.65517241379310343</v>
      </c>
      <c r="I22" s="49">
        <v>1</v>
      </c>
      <c r="J22" s="50">
        <v>10</v>
      </c>
    </row>
    <row r="23" spans="1:10" ht="15.6" x14ac:dyDescent="0.3">
      <c r="A23" s="31" t="s">
        <v>489</v>
      </c>
      <c r="B23" s="31" t="s">
        <v>93</v>
      </c>
      <c r="C23" s="31" t="s">
        <v>490</v>
      </c>
      <c r="D23" s="31" t="s">
        <v>639</v>
      </c>
      <c r="E23" s="53">
        <v>1977</v>
      </c>
      <c r="F23" s="53">
        <v>19</v>
      </c>
      <c r="G23" s="48">
        <f t="shared" si="0"/>
        <v>0.47499999999999998</v>
      </c>
      <c r="H23" s="48">
        <f t="shared" si="1"/>
        <v>0.65517241379310343</v>
      </c>
      <c r="I23" s="49">
        <v>4</v>
      </c>
      <c r="J23" s="50">
        <v>10</v>
      </c>
    </row>
    <row r="24" spans="1:10" ht="15.6" x14ac:dyDescent="0.3">
      <c r="A24" s="36" t="s">
        <v>491</v>
      </c>
      <c r="B24" s="36" t="s">
        <v>162</v>
      </c>
      <c r="C24" s="36" t="s">
        <v>24</v>
      </c>
      <c r="D24" s="30" t="s">
        <v>641</v>
      </c>
      <c r="E24" s="53">
        <v>1312</v>
      </c>
      <c r="F24" s="56">
        <v>18</v>
      </c>
      <c r="G24" s="48">
        <f t="shared" si="0"/>
        <v>0.45</v>
      </c>
      <c r="H24" s="48">
        <f t="shared" si="1"/>
        <v>0.62068965517241381</v>
      </c>
      <c r="I24" s="49">
        <v>3</v>
      </c>
      <c r="J24" s="50">
        <v>11</v>
      </c>
    </row>
    <row r="25" spans="1:10" ht="15.6" x14ac:dyDescent="0.3">
      <c r="A25" s="32" t="s">
        <v>118</v>
      </c>
      <c r="B25" s="30" t="s">
        <v>72</v>
      </c>
      <c r="C25" s="30" t="s">
        <v>88</v>
      </c>
      <c r="D25" s="30" t="s">
        <v>303</v>
      </c>
      <c r="E25" s="52">
        <v>1544</v>
      </c>
      <c r="F25" s="52">
        <v>18</v>
      </c>
      <c r="G25" s="48">
        <f t="shared" si="0"/>
        <v>0.45</v>
      </c>
      <c r="H25" s="48">
        <f t="shared" si="1"/>
        <v>0.62068965517241381</v>
      </c>
      <c r="I25" s="49">
        <v>1</v>
      </c>
      <c r="J25" s="50">
        <v>11</v>
      </c>
    </row>
    <row r="26" spans="1:10" ht="15.6" x14ac:dyDescent="0.3">
      <c r="A26" s="33" t="s">
        <v>492</v>
      </c>
      <c r="B26" s="33" t="s">
        <v>277</v>
      </c>
      <c r="C26" s="33" t="s">
        <v>493</v>
      </c>
      <c r="D26" s="30" t="s">
        <v>305</v>
      </c>
      <c r="E26" s="52">
        <v>1989</v>
      </c>
      <c r="F26" s="54">
        <v>18</v>
      </c>
      <c r="G26" s="48">
        <f t="shared" si="0"/>
        <v>0.45</v>
      </c>
      <c r="H26" s="48">
        <f t="shared" si="1"/>
        <v>0.62068965517241381</v>
      </c>
      <c r="I26" s="49">
        <v>7</v>
      </c>
      <c r="J26" s="50">
        <v>11</v>
      </c>
    </row>
    <row r="27" spans="1:10" ht="15.6" x14ac:dyDescent="0.3">
      <c r="A27" s="34" t="s">
        <v>494</v>
      </c>
      <c r="B27" s="34" t="s">
        <v>425</v>
      </c>
      <c r="C27" s="35" t="s">
        <v>52</v>
      </c>
      <c r="D27" s="43" t="s">
        <v>639</v>
      </c>
      <c r="E27" s="53">
        <v>1994</v>
      </c>
      <c r="F27" s="55">
        <v>18</v>
      </c>
      <c r="G27" s="48">
        <f t="shared" si="0"/>
        <v>0.45</v>
      </c>
      <c r="H27" s="48">
        <f t="shared" si="1"/>
        <v>0.62068965517241381</v>
      </c>
      <c r="I27" s="49">
        <v>5</v>
      </c>
      <c r="J27" s="50">
        <v>11</v>
      </c>
    </row>
    <row r="28" spans="1:10" ht="15.6" x14ac:dyDescent="0.3">
      <c r="A28" s="30" t="s">
        <v>495</v>
      </c>
      <c r="B28" s="30" t="s">
        <v>496</v>
      </c>
      <c r="C28" s="30" t="s">
        <v>497</v>
      </c>
      <c r="D28" s="30" t="s">
        <v>641</v>
      </c>
      <c r="E28" s="53">
        <v>2025</v>
      </c>
      <c r="F28" s="52">
        <v>18</v>
      </c>
      <c r="G28" s="48">
        <f t="shared" si="0"/>
        <v>0.45</v>
      </c>
      <c r="H28" s="48">
        <f t="shared" si="1"/>
        <v>0.62068965517241381</v>
      </c>
      <c r="I28" s="49">
        <v>3</v>
      </c>
      <c r="J28" s="50">
        <v>11</v>
      </c>
    </row>
    <row r="29" spans="1:10" ht="15.6" x14ac:dyDescent="0.3">
      <c r="A29" s="30" t="s">
        <v>498</v>
      </c>
      <c r="B29" s="30" t="s">
        <v>499</v>
      </c>
      <c r="C29" s="30" t="s">
        <v>500</v>
      </c>
      <c r="D29" s="30" t="s">
        <v>639</v>
      </c>
      <c r="E29" s="52">
        <v>1421</v>
      </c>
      <c r="F29" s="52">
        <v>17</v>
      </c>
      <c r="G29" s="48">
        <f t="shared" si="0"/>
        <v>0.42499999999999999</v>
      </c>
      <c r="H29" s="48">
        <f t="shared" si="1"/>
        <v>0.58620689655172409</v>
      </c>
      <c r="I29" s="49">
        <v>6</v>
      </c>
      <c r="J29" s="50">
        <v>12</v>
      </c>
    </row>
    <row r="30" spans="1:10" ht="15.6" x14ac:dyDescent="0.3">
      <c r="A30" s="34" t="s">
        <v>501</v>
      </c>
      <c r="B30" s="34" t="s">
        <v>502</v>
      </c>
      <c r="C30" s="35" t="s">
        <v>32</v>
      </c>
      <c r="D30" s="43" t="s">
        <v>306</v>
      </c>
      <c r="E30" s="53">
        <v>1515</v>
      </c>
      <c r="F30" s="55">
        <v>17</v>
      </c>
      <c r="G30" s="48">
        <f t="shared" si="0"/>
        <v>0.42499999999999999</v>
      </c>
      <c r="H30" s="48">
        <f t="shared" si="1"/>
        <v>0.58620689655172409</v>
      </c>
      <c r="I30" s="49">
        <v>1</v>
      </c>
      <c r="J30" s="50">
        <v>12</v>
      </c>
    </row>
    <row r="31" spans="1:10" ht="15.6" x14ac:dyDescent="0.3">
      <c r="A31" s="34" t="s">
        <v>503</v>
      </c>
      <c r="B31" s="34" t="s">
        <v>162</v>
      </c>
      <c r="C31" s="35" t="s">
        <v>51</v>
      </c>
      <c r="D31" s="43" t="s">
        <v>303</v>
      </c>
      <c r="E31" s="53">
        <v>1637</v>
      </c>
      <c r="F31" s="55">
        <v>17</v>
      </c>
      <c r="G31" s="48">
        <f t="shared" si="0"/>
        <v>0.42499999999999999</v>
      </c>
      <c r="H31" s="48">
        <f t="shared" si="1"/>
        <v>0.58620689655172409</v>
      </c>
      <c r="I31" s="49">
        <v>2</v>
      </c>
      <c r="J31" s="50">
        <v>12</v>
      </c>
    </row>
    <row r="32" spans="1:10" ht="15.6" x14ac:dyDescent="0.3">
      <c r="A32" s="31" t="s">
        <v>504</v>
      </c>
      <c r="B32" s="31" t="s">
        <v>64</v>
      </c>
      <c r="C32" s="31" t="s">
        <v>13</v>
      </c>
      <c r="D32" s="31" t="s">
        <v>308</v>
      </c>
      <c r="E32" s="53">
        <v>1689</v>
      </c>
      <c r="F32" s="53">
        <v>17</v>
      </c>
      <c r="G32" s="48">
        <f t="shared" si="0"/>
        <v>0.42499999999999999</v>
      </c>
      <c r="H32" s="48">
        <f t="shared" si="1"/>
        <v>0.58620689655172409</v>
      </c>
      <c r="I32" s="49">
        <v>1</v>
      </c>
      <c r="J32" s="50">
        <v>12</v>
      </c>
    </row>
    <row r="33" spans="1:10" ht="15.6" x14ac:dyDescent="0.3">
      <c r="A33" s="30" t="s">
        <v>505</v>
      </c>
      <c r="B33" s="30" t="s">
        <v>506</v>
      </c>
      <c r="C33" s="30" t="s">
        <v>58</v>
      </c>
      <c r="D33" s="30" t="s">
        <v>304</v>
      </c>
      <c r="E33" s="52">
        <v>2090</v>
      </c>
      <c r="F33" s="52">
        <v>17</v>
      </c>
      <c r="G33" s="48">
        <f t="shared" si="0"/>
        <v>0.42499999999999999</v>
      </c>
      <c r="H33" s="48">
        <f t="shared" si="1"/>
        <v>0.58620689655172409</v>
      </c>
      <c r="I33" s="49">
        <v>1</v>
      </c>
      <c r="J33" s="50">
        <v>12</v>
      </c>
    </row>
    <row r="34" spans="1:10" ht="15.6" x14ac:dyDescent="0.3">
      <c r="A34" s="32" t="s">
        <v>507</v>
      </c>
      <c r="B34" s="30" t="s">
        <v>142</v>
      </c>
      <c r="C34" s="30" t="s">
        <v>508</v>
      </c>
      <c r="D34" s="30" t="s">
        <v>639</v>
      </c>
      <c r="E34" s="52">
        <v>1437</v>
      </c>
      <c r="F34" s="52">
        <v>16</v>
      </c>
      <c r="G34" s="48">
        <f t="shared" si="0"/>
        <v>0.4</v>
      </c>
      <c r="H34" s="48">
        <f t="shared" si="1"/>
        <v>0.55172413793103448</v>
      </c>
      <c r="I34" s="49">
        <v>7</v>
      </c>
      <c r="J34" s="50">
        <v>13</v>
      </c>
    </row>
    <row r="35" spans="1:10" ht="15.6" x14ac:dyDescent="0.3">
      <c r="A35" s="33" t="s">
        <v>509</v>
      </c>
      <c r="B35" s="33" t="s">
        <v>43</v>
      </c>
      <c r="C35" s="33" t="s">
        <v>58</v>
      </c>
      <c r="D35" s="30" t="s">
        <v>640</v>
      </c>
      <c r="E35" s="52">
        <v>1450</v>
      </c>
      <c r="F35" s="54">
        <v>16</v>
      </c>
      <c r="G35" s="48">
        <f t="shared" si="0"/>
        <v>0.4</v>
      </c>
      <c r="H35" s="48">
        <f t="shared" si="1"/>
        <v>0.55172413793103448</v>
      </c>
      <c r="I35" s="49">
        <v>3</v>
      </c>
      <c r="J35" s="50">
        <v>13</v>
      </c>
    </row>
    <row r="36" spans="1:10" ht="15.6" x14ac:dyDescent="0.3">
      <c r="A36" s="32" t="s">
        <v>510</v>
      </c>
      <c r="B36" s="30" t="s">
        <v>12</v>
      </c>
      <c r="C36" s="30" t="s">
        <v>42</v>
      </c>
      <c r="D36" s="30" t="s">
        <v>302</v>
      </c>
      <c r="E36" s="52">
        <v>1494</v>
      </c>
      <c r="F36" s="52">
        <v>16</v>
      </c>
      <c r="G36" s="48">
        <f t="shared" si="0"/>
        <v>0.4</v>
      </c>
      <c r="H36" s="48">
        <f t="shared" si="1"/>
        <v>0.55172413793103448</v>
      </c>
      <c r="I36" s="49">
        <v>3</v>
      </c>
      <c r="J36" s="50">
        <v>13</v>
      </c>
    </row>
    <row r="37" spans="1:10" ht="15.6" x14ac:dyDescent="0.3">
      <c r="A37" s="37" t="s">
        <v>511</v>
      </c>
      <c r="B37" s="38" t="s">
        <v>23</v>
      </c>
      <c r="C37" s="38" t="s">
        <v>45</v>
      </c>
      <c r="D37" s="30" t="s">
        <v>640</v>
      </c>
      <c r="E37" s="53">
        <v>1718</v>
      </c>
      <c r="F37" s="57">
        <v>16</v>
      </c>
      <c r="G37" s="48">
        <f t="shared" ref="G37:G68" si="2">F37/$B$1</f>
        <v>0.4</v>
      </c>
      <c r="H37" s="48">
        <f t="shared" si="1"/>
        <v>0.55172413793103448</v>
      </c>
      <c r="I37" s="49">
        <v>3</v>
      </c>
      <c r="J37" s="50">
        <v>13</v>
      </c>
    </row>
    <row r="38" spans="1:10" ht="15.6" x14ac:dyDescent="0.3">
      <c r="A38" s="32" t="s">
        <v>512</v>
      </c>
      <c r="B38" s="30" t="s">
        <v>161</v>
      </c>
      <c r="C38" s="30" t="s">
        <v>20</v>
      </c>
      <c r="D38" s="30" t="s">
        <v>308</v>
      </c>
      <c r="E38" s="52">
        <v>2046</v>
      </c>
      <c r="F38" s="52">
        <v>16</v>
      </c>
      <c r="G38" s="48">
        <f t="shared" si="2"/>
        <v>0.4</v>
      </c>
      <c r="H38" s="48">
        <f t="shared" ref="H38:H69" si="3">F38/$F$5</f>
        <v>0.55172413793103448</v>
      </c>
      <c r="I38" s="49">
        <v>2</v>
      </c>
      <c r="J38" s="50">
        <v>13</v>
      </c>
    </row>
    <row r="39" spans="1:10" ht="15.6" x14ac:dyDescent="0.3">
      <c r="A39" s="32" t="s">
        <v>513</v>
      </c>
      <c r="B39" s="32" t="s">
        <v>54</v>
      </c>
      <c r="C39" s="32" t="s">
        <v>514</v>
      </c>
      <c r="D39" s="30" t="s">
        <v>304</v>
      </c>
      <c r="E39" s="53">
        <v>2158</v>
      </c>
      <c r="F39" s="50">
        <v>16</v>
      </c>
      <c r="G39" s="48">
        <f t="shared" si="2"/>
        <v>0.4</v>
      </c>
      <c r="H39" s="48">
        <f t="shared" si="3"/>
        <v>0.55172413793103448</v>
      </c>
      <c r="I39" s="49">
        <v>2</v>
      </c>
      <c r="J39" s="50">
        <v>13</v>
      </c>
    </row>
    <row r="40" spans="1:10" ht="15.6" x14ac:dyDescent="0.3">
      <c r="A40" s="34" t="s">
        <v>515</v>
      </c>
      <c r="B40" s="34" t="s">
        <v>328</v>
      </c>
      <c r="C40" s="35" t="s">
        <v>69</v>
      </c>
      <c r="D40" s="43" t="s">
        <v>640</v>
      </c>
      <c r="E40" s="52">
        <v>1370</v>
      </c>
      <c r="F40" s="55">
        <v>15</v>
      </c>
      <c r="G40" s="48">
        <f t="shared" si="2"/>
        <v>0.375</v>
      </c>
      <c r="H40" s="48">
        <f t="shared" si="3"/>
        <v>0.51724137931034486</v>
      </c>
      <c r="I40" s="49">
        <v>4</v>
      </c>
      <c r="J40" s="50">
        <v>14</v>
      </c>
    </row>
    <row r="41" spans="1:10" ht="15.6" x14ac:dyDescent="0.3">
      <c r="A41" s="32" t="s">
        <v>516</v>
      </c>
      <c r="B41" s="32" t="s">
        <v>37</v>
      </c>
      <c r="C41" s="32" t="s">
        <v>65</v>
      </c>
      <c r="D41" s="32" t="s">
        <v>639</v>
      </c>
      <c r="E41" s="52">
        <v>1582</v>
      </c>
      <c r="F41" s="50">
        <v>15</v>
      </c>
      <c r="G41" s="48">
        <f t="shared" si="2"/>
        <v>0.375</v>
      </c>
      <c r="H41" s="48">
        <f t="shared" si="3"/>
        <v>0.51724137931034486</v>
      </c>
      <c r="I41" s="49">
        <v>8</v>
      </c>
      <c r="J41" s="50">
        <v>14</v>
      </c>
    </row>
    <row r="42" spans="1:10" ht="15.6" x14ac:dyDescent="0.3">
      <c r="A42" s="32" t="s">
        <v>176</v>
      </c>
      <c r="B42" s="32" t="s">
        <v>502</v>
      </c>
      <c r="C42" s="32" t="s">
        <v>132</v>
      </c>
      <c r="D42" s="32" t="s">
        <v>641</v>
      </c>
      <c r="E42" s="53">
        <v>1584</v>
      </c>
      <c r="F42" s="50">
        <v>15</v>
      </c>
      <c r="G42" s="48">
        <f t="shared" si="2"/>
        <v>0.375</v>
      </c>
      <c r="H42" s="48">
        <f t="shared" si="3"/>
        <v>0.51724137931034486</v>
      </c>
      <c r="I42" s="49">
        <v>4</v>
      </c>
      <c r="J42" s="50">
        <v>14</v>
      </c>
    </row>
    <row r="43" spans="1:10" ht="15.6" x14ac:dyDescent="0.3">
      <c r="A43" s="34" t="s">
        <v>517</v>
      </c>
      <c r="B43" s="34" t="s">
        <v>35</v>
      </c>
      <c r="C43" s="35" t="s">
        <v>70</v>
      </c>
      <c r="D43" s="43" t="s">
        <v>302</v>
      </c>
      <c r="E43" s="53">
        <v>1605</v>
      </c>
      <c r="F43" s="55">
        <v>15</v>
      </c>
      <c r="G43" s="48">
        <f t="shared" si="2"/>
        <v>0.375</v>
      </c>
      <c r="H43" s="48">
        <f t="shared" si="3"/>
        <v>0.51724137931034486</v>
      </c>
      <c r="I43" s="49">
        <v>4</v>
      </c>
      <c r="J43" s="50">
        <v>14</v>
      </c>
    </row>
    <row r="44" spans="1:10" ht="15.6" x14ac:dyDescent="0.3">
      <c r="A44" s="34" t="s">
        <v>518</v>
      </c>
      <c r="B44" s="34" t="s">
        <v>54</v>
      </c>
      <c r="C44" s="35" t="s">
        <v>38</v>
      </c>
      <c r="D44" s="43" t="s">
        <v>305</v>
      </c>
      <c r="E44" s="52">
        <v>1806</v>
      </c>
      <c r="F44" s="55">
        <v>15</v>
      </c>
      <c r="G44" s="48">
        <f t="shared" si="2"/>
        <v>0.375</v>
      </c>
      <c r="H44" s="48">
        <f t="shared" si="3"/>
        <v>0.51724137931034486</v>
      </c>
      <c r="I44" s="49">
        <v>8</v>
      </c>
      <c r="J44" s="50">
        <v>14</v>
      </c>
    </row>
    <row r="45" spans="1:10" ht="15.6" x14ac:dyDescent="0.3">
      <c r="A45" s="39" t="s">
        <v>519</v>
      </c>
      <c r="B45" s="40" t="s">
        <v>520</v>
      </c>
      <c r="C45" s="40" t="s">
        <v>278</v>
      </c>
      <c r="D45" s="30" t="s">
        <v>309</v>
      </c>
      <c r="E45" s="52">
        <v>1836</v>
      </c>
      <c r="F45" s="58">
        <v>15</v>
      </c>
      <c r="G45" s="48">
        <f t="shared" si="2"/>
        <v>0.375</v>
      </c>
      <c r="H45" s="48">
        <f t="shared" si="3"/>
        <v>0.51724137931034486</v>
      </c>
      <c r="I45" s="49">
        <v>1</v>
      </c>
      <c r="J45" s="50">
        <v>14</v>
      </c>
    </row>
    <row r="46" spans="1:10" ht="15.6" x14ac:dyDescent="0.3">
      <c r="A46" s="31" t="s">
        <v>521</v>
      </c>
      <c r="B46" s="31" t="s">
        <v>456</v>
      </c>
      <c r="C46" s="31" t="s">
        <v>16</v>
      </c>
      <c r="D46" s="31" t="s">
        <v>302</v>
      </c>
      <c r="E46" s="52">
        <v>1849</v>
      </c>
      <c r="F46" s="53">
        <v>15</v>
      </c>
      <c r="G46" s="48">
        <f t="shared" si="2"/>
        <v>0.375</v>
      </c>
      <c r="H46" s="48">
        <f t="shared" si="3"/>
        <v>0.51724137931034486</v>
      </c>
      <c r="I46" s="49">
        <v>4</v>
      </c>
      <c r="J46" s="50">
        <v>14</v>
      </c>
    </row>
    <row r="47" spans="1:10" ht="15.6" x14ac:dyDescent="0.3">
      <c r="A47" s="31" t="s">
        <v>522</v>
      </c>
      <c r="B47" s="31" t="s">
        <v>85</v>
      </c>
      <c r="C47" s="31" t="s">
        <v>24</v>
      </c>
      <c r="D47" s="31" t="s">
        <v>639</v>
      </c>
      <c r="E47" s="53">
        <v>1384</v>
      </c>
      <c r="F47" s="53">
        <v>14</v>
      </c>
      <c r="G47" s="48">
        <f t="shared" si="2"/>
        <v>0.35</v>
      </c>
      <c r="H47" s="48">
        <f t="shared" si="3"/>
        <v>0.48275862068965519</v>
      </c>
      <c r="I47" s="49">
        <v>9</v>
      </c>
      <c r="J47" s="50">
        <v>15</v>
      </c>
    </row>
    <row r="48" spans="1:10" ht="18.75" customHeight="1" x14ac:dyDescent="0.3">
      <c r="A48" s="32" t="s">
        <v>523</v>
      </c>
      <c r="B48" s="30" t="s">
        <v>372</v>
      </c>
      <c r="C48" s="30" t="s">
        <v>90</v>
      </c>
      <c r="D48" s="30" t="s">
        <v>639</v>
      </c>
      <c r="E48" s="53">
        <v>1466</v>
      </c>
      <c r="F48" s="52">
        <v>14</v>
      </c>
      <c r="G48" s="48">
        <f t="shared" si="2"/>
        <v>0.35</v>
      </c>
      <c r="H48" s="48">
        <f t="shared" si="3"/>
        <v>0.48275862068965519</v>
      </c>
      <c r="I48" s="49">
        <v>9</v>
      </c>
      <c r="J48" s="50">
        <v>15</v>
      </c>
    </row>
    <row r="49" spans="1:10" ht="15.6" x14ac:dyDescent="0.3">
      <c r="A49" s="30" t="s">
        <v>524</v>
      </c>
      <c r="B49" s="30" t="s">
        <v>525</v>
      </c>
      <c r="C49" s="30" t="s">
        <v>18</v>
      </c>
      <c r="D49" s="30" t="s">
        <v>639</v>
      </c>
      <c r="E49" s="53">
        <v>1472</v>
      </c>
      <c r="F49" s="52">
        <v>14</v>
      </c>
      <c r="G49" s="48">
        <f t="shared" si="2"/>
        <v>0.35</v>
      </c>
      <c r="H49" s="48">
        <f t="shared" si="3"/>
        <v>0.48275862068965519</v>
      </c>
      <c r="I49" s="49">
        <v>9</v>
      </c>
      <c r="J49" s="50">
        <v>15</v>
      </c>
    </row>
    <row r="50" spans="1:10" ht="15.6" x14ac:dyDescent="0.3">
      <c r="A50" s="31" t="s">
        <v>526</v>
      </c>
      <c r="B50" s="31" t="s">
        <v>102</v>
      </c>
      <c r="C50" s="31" t="s">
        <v>26</v>
      </c>
      <c r="D50" s="31" t="s">
        <v>639</v>
      </c>
      <c r="E50" s="52">
        <v>1500</v>
      </c>
      <c r="F50" s="53">
        <v>14</v>
      </c>
      <c r="G50" s="48">
        <f t="shared" si="2"/>
        <v>0.35</v>
      </c>
      <c r="H50" s="48">
        <f t="shared" si="3"/>
        <v>0.48275862068965519</v>
      </c>
      <c r="I50" s="49">
        <v>9</v>
      </c>
      <c r="J50" s="50">
        <v>15</v>
      </c>
    </row>
    <row r="51" spans="1:10" ht="15.6" x14ac:dyDescent="0.3">
      <c r="A51" s="41" t="s">
        <v>527</v>
      </c>
      <c r="B51" s="42" t="s">
        <v>72</v>
      </c>
      <c r="C51" s="42" t="s">
        <v>13</v>
      </c>
      <c r="D51" s="32" t="s">
        <v>308</v>
      </c>
      <c r="E51" s="53">
        <v>1511</v>
      </c>
      <c r="F51" s="59">
        <v>14</v>
      </c>
      <c r="G51" s="48">
        <f t="shared" si="2"/>
        <v>0.35</v>
      </c>
      <c r="H51" s="48">
        <f t="shared" si="3"/>
        <v>0.48275862068965519</v>
      </c>
      <c r="I51" s="49">
        <v>3</v>
      </c>
      <c r="J51" s="50">
        <v>15</v>
      </c>
    </row>
    <row r="52" spans="1:10" ht="15.6" x14ac:dyDescent="0.3">
      <c r="A52" s="41" t="s">
        <v>528</v>
      </c>
      <c r="B52" s="42" t="s">
        <v>15</v>
      </c>
      <c r="C52" s="42" t="s">
        <v>65</v>
      </c>
      <c r="D52" s="32" t="s">
        <v>639</v>
      </c>
      <c r="E52" s="53">
        <v>1987</v>
      </c>
      <c r="F52" s="59">
        <v>14</v>
      </c>
      <c r="G52" s="48">
        <f t="shared" si="2"/>
        <v>0.35</v>
      </c>
      <c r="H52" s="48">
        <f t="shared" si="3"/>
        <v>0.48275862068965519</v>
      </c>
      <c r="I52" s="49">
        <v>9</v>
      </c>
      <c r="J52" s="50">
        <v>15</v>
      </c>
    </row>
    <row r="53" spans="1:10" ht="15.6" x14ac:dyDescent="0.3">
      <c r="A53" s="32" t="s">
        <v>529</v>
      </c>
      <c r="B53" s="32" t="s">
        <v>530</v>
      </c>
      <c r="C53" s="32" t="s">
        <v>300</v>
      </c>
      <c r="D53" s="30" t="s">
        <v>307</v>
      </c>
      <c r="E53" s="52">
        <v>1309</v>
      </c>
      <c r="F53" s="50">
        <v>13</v>
      </c>
      <c r="G53" s="48">
        <f t="shared" si="2"/>
        <v>0.32500000000000001</v>
      </c>
      <c r="H53" s="48">
        <f t="shared" si="3"/>
        <v>0.44827586206896552</v>
      </c>
      <c r="I53" s="49">
        <v>1</v>
      </c>
      <c r="J53" s="50">
        <v>16</v>
      </c>
    </row>
    <row r="54" spans="1:10" ht="15.6" x14ac:dyDescent="0.3">
      <c r="A54" s="34" t="s">
        <v>531</v>
      </c>
      <c r="B54" s="34" t="s">
        <v>37</v>
      </c>
      <c r="C54" s="35" t="s">
        <v>39</v>
      </c>
      <c r="D54" s="43" t="s">
        <v>639</v>
      </c>
      <c r="E54" s="53">
        <v>1353</v>
      </c>
      <c r="F54" s="55">
        <v>13</v>
      </c>
      <c r="G54" s="48">
        <f t="shared" si="2"/>
        <v>0.32500000000000001</v>
      </c>
      <c r="H54" s="48">
        <f t="shared" si="3"/>
        <v>0.44827586206896552</v>
      </c>
      <c r="I54" s="49">
        <v>10</v>
      </c>
      <c r="J54" s="50">
        <v>16</v>
      </c>
    </row>
    <row r="55" spans="1:10" ht="15.6" x14ac:dyDescent="0.3">
      <c r="A55" s="30" t="s">
        <v>532</v>
      </c>
      <c r="B55" s="30" t="s">
        <v>533</v>
      </c>
      <c r="C55" s="30" t="s">
        <v>534</v>
      </c>
      <c r="D55" s="30" t="s">
        <v>307</v>
      </c>
      <c r="E55" s="53">
        <v>1555</v>
      </c>
      <c r="F55" s="52">
        <v>13</v>
      </c>
      <c r="G55" s="48">
        <f t="shared" si="2"/>
        <v>0.32500000000000001</v>
      </c>
      <c r="H55" s="48">
        <f t="shared" si="3"/>
        <v>0.44827586206896552</v>
      </c>
      <c r="I55" s="49">
        <v>1</v>
      </c>
      <c r="J55" s="50">
        <v>16</v>
      </c>
    </row>
    <row r="56" spans="1:10" ht="15.6" x14ac:dyDescent="0.3">
      <c r="A56" s="33" t="s">
        <v>426</v>
      </c>
      <c r="B56" s="33" t="s">
        <v>89</v>
      </c>
      <c r="C56" s="33" t="s">
        <v>19</v>
      </c>
      <c r="D56" s="30" t="s">
        <v>642</v>
      </c>
      <c r="E56" s="52">
        <v>1645</v>
      </c>
      <c r="F56" s="54">
        <v>13</v>
      </c>
      <c r="G56" s="48">
        <f t="shared" si="2"/>
        <v>0.32500000000000001</v>
      </c>
      <c r="H56" s="48">
        <f t="shared" si="3"/>
        <v>0.44827586206896552</v>
      </c>
      <c r="I56" s="49">
        <v>2</v>
      </c>
      <c r="J56" s="50">
        <v>16</v>
      </c>
    </row>
    <row r="57" spans="1:10" ht="15.6" x14ac:dyDescent="0.3">
      <c r="A57" s="31" t="s">
        <v>535</v>
      </c>
      <c r="B57" s="31" t="s">
        <v>57</v>
      </c>
      <c r="C57" s="31" t="s">
        <v>71</v>
      </c>
      <c r="D57" s="31" t="s">
        <v>308</v>
      </c>
      <c r="E57" s="53">
        <v>1740</v>
      </c>
      <c r="F57" s="53">
        <v>13</v>
      </c>
      <c r="G57" s="48">
        <f t="shared" si="2"/>
        <v>0.32500000000000001</v>
      </c>
      <c r="H57" s="48">
        <f t="shared" si="3"/>
        <v>0.44827586206896552</v>
      </c>
      <c r="I57" s="49">
        <v>4</v>
      </c>
      <c r="J57" s="50">
        <v>16</v>
      </c>
    </row>
    <row r="58" spans="1:10" ht="15.6" x14ac:dyDescent="0.3">
      <c r="A58" s="30" t="s">
        <v>253</v>
      </c>
      <c r="B58" s="30" t="s">
        <v>76</v>
      </c>
      <c r="C58" s="30" t="s">
        <v>13</v>
      </c>
      <c r="D58" s="30" t="s">
        <v>642</v>
      </c>
      <c r="E58" s="53">
        <v>1953</v>
      </c>
      <c r="F58" s="52">
        <v>13</v>
      </c>
      <c r="G58" s="48">
        <f t="shared" si="2"/>
        <v>0.32500000000000001</v>
      </c>
      <c r="H58" s="48">
        <f t="shared" si="3"/>
        <v>0.44827586206896552</v>
      </c>
      <c r="I58" s="49">
        <v>2</v>
      </c>
      <c r="J58" s="50">
        <v>16</v>
      </c>
    </row>
    <row r="59" spans="1:10" ht="15.6" x14ac:dyDescent="0.3">
      <c r="A59" s="30" t="s">
        <v>536</v>
      </c>
      <c r="B59" s="30" t="s">
        <v>75</v>
      </c>
      <c r="C59" s="30" t="s">
        <v>537</v>
      </c>
      <c r="D59" s="30" t="s">
        <v>308</v>
      </c>
      <c r="E59" s="53">
        <v>1325</v>
      </c>
      <c r="F59" s="52">
        <v>12</v>
      </c>
      <c r="G59" s="48">
        <f t="shared" si="2"/>
        <v>0.3</v>
      </c>
      <c r="H59" s="48">
        <f t="shared" si="3"/>
        <v>0.41379310344827586</v>
      </c>
      <c r="I59" s="49">
        <v>5</v>
      </c>
      <c r="J59" s="50">
        <v>17</v>
      </c>
    </row>
    <row r="60" spans="1:10" ht="15.6" x14ac:dyDescent="0.3">
      <c r="A60" s="31" t="s">
        <v>538</v>
      </c>
      <c r="B60" s="31" t="s">
        <v>539</v>
      </c>
      <c r="C60" s="31" t="s">
        <v>18</v>
      </c>
      <c r="D60" s="31" t="s">
        <v>302</v>
      </c>
      <c r="E60" s="53">
        <v>1506</v>
      </c>
      <c r="F60" s="53">
        <v>12</v>
      </c>
      <c r="G60" s="48">
        <f t="shared" si="2"/>
        <v>0.3</v>
      </c>
      <c r="H60" s="48">
        <f t="shared" si="3"/>
        <v>0.41379310344827586</v>
      </c>
      <c r="I60" s="49">
        <v>5</v>
      </c>
      <c r="J60" s="50">
        <v>17</v>
      </c>
    </row>
    <row r="61" spans="1:10" ht="15.6" x14ac:dyDescent="0.3">
      <c r="A61" s="30" t="s">
        <v>420</v>
      </c>
      <c r="B61" s="30" t="s">
        <v>102</v>
      </c>
      <c r="C61" s="30" t="s">
        <v>31</v>
      </c>
      <c r="D61" s="30" t="s">
        <v>642</v>
      </c>
      <c r="E61" s="53">
        <v>1530</v>
      </c>
      <c r="F61" s="52">
        <v>12</v>
      </c>
      <c r="G61" s="48">
        <f t="shared" si="2"/>
        <v>0.3</v>
      </c>
      <c r="H61" s="48">
        <f t="shared" si="3"/>
        <v>0.41379310344827586</v>
      </c>
      <c r="I61" s="49">
        <v>3</v>
      </c>
      <c r="J61" s="50">
        <v>17</v>
      </c>
    </row>
    <row r="62" spans="1:10" ht="15.6" x14ac:dyDescent="0.3">
      <c r="A62" s="32" t="s">
        <v>540</v>
      </c>
      <c r="B62" s="32" t="s">
        <v>541</v>
      </c>
      <c r="C62" s="32" t="s">
        <v>71</v>
      </c>
      <c r="D62" s="32" t="s">
        <v>309</v>
      </c>
      <c r="E62" s="52">
        <v>1273</v>
      </c>
      <c r="F62" s="50">
        <v>11</v>
      </c>
      <c r="G62" s="48">
        <f t="shared" si="2"/>
        <v>0.27500000000000002</v>
      </c>
      <c r="H62" s="48">
        <f t="shared" si="3"/>
        <v>0.37931034482758619</v>
      </c>
      <c r="I62" s="49">
        <v>2</v>
      </c>
      <c r="J62" s="50">
        <v>18</v>
      </c>
    </row>
    <row r="63" spans="1:10" ht="15.6" x14ac:dyDescent="0.3">
      <c r="A63" s="31" t="s">
        <v>542</v>
      </c>
      <c r="B63" s="31" t="s">
        <v>543</v>
      </c>
      <c r="C63" s="31" t="s">
        <v>544</v>
      </c>
      <c r="D63" s="31" t="s">
        <v>304</v>
      </c>
      <c r="E63" s="52">
        <v>1713</v>
      </c>
      <c r="F63" s="53">
        <v>11</v>
      </c>
      <c r="G63" s="48">
        <f t="shared" si="2"/>
        <v>0.27500000000000002</v>
      </c>
      <c r="H63" s="48">
        <f t="shared" si="3"/>
        <v>0.37931034482758619</v>
      </c>
      <c r="I63" s="49">
        <v>3</v>
      </c>
      <c r="J63" s="50">
        <v>18</v>
      </c>
    </row>
    <row r="64" spans="1:10" ht="15.6" x14ac:dyDescent="0.3">
      <c r="A64" s="31" t="s">
        <v>545</v>
      </c>
      <c r="B64" s="31" t="s">
        <v>546</v>
      </c>
      <c r="C64" s="31" t="s">
        <v>429</v>
      </c>
      <c r="D64" s="31" t="s">
        <v>304</v>
      </c>
      <c r="E64" s="53">
        <v>1822</v>
      </c>
      <c r="F64" s="53">
        <v>11</v>
      </c>
      <c r="G64" s="48">
        <f t="shared" si="2"/>
        <v>0.27500000000000002</v>
      </c>
      <c r="H64" s="48">
        <f t="shared" si="3"/>
        <v>0.37931034482758619</v>
      </c>
      <c r="I64" s="49">
        <v>3</v>
      </c>
      <c r="J64" s="50">
        <v>18</v>
      </c>
    </row>
    <row r="65" spans="1:10" ht="15.6" x14ac:dyDescent="0.3">
      <c r="A65" s="31" t="s">
        <v>430</v>
      </c>
      <c r="B65" s="31" t="s">
        <v>29</v>
      </c>
      <c r="C65" s="31" t="s">
        <v>33</v>
      </c>
      <c r="D65" s="31" t="s">
        <v>640</v>
      </c>
      <c r="E65" s="53">
        <v>1851</v>
      </c>
      <c r="F65" s="53">
        <v>11</v>
      </c>
      <c r="G65" s="48">
        <f t="shared" si="2"/>
        <v>0.27500000000000002</v>
      </c>
      <c r="H65" s="48">
        <f t="shared" si="3"/>
        <v>0.37931034482758619</v>
      </c>
      <c r="I65" s="49">
        <v>5</v>
      </c>
      <c r="J65" s="50">
        <v>18</v>
      </c>
    </row>
    <row r="66" spans="1:10" ht="15.6" x14ac:dyDescent="0.3">
      <c r="A66" s="30" t="s">
        <v>547</v>
      </c>
      <c r="B66" s="30" t="s">
        <v>66</v>
      </c>
      <c r="C66" s="30" t="s">
        <v>38</v>
      </c>
      <c r="D66" s="30" t="s">
        <v>302</v>
      </c>
      <c r="E66" s="53">
        <v>2145</v>
      </c>
      <c r="F66" s="52">
        <v>11</v>
      </c>
      <c r="G66" s="48">
        <f t="shared" si="2"/>
        <v>0.27500000000000002</v>
      </c>
      <c r="H66" s="48">
        <f t="shared" si="3"/>
        <v>0.37931034482758619</v>
      </c>
      <c r="I66" s="49">
        <v>6</v>
      </c>
      <c r="J66" s="50">
        <v>18</v>
      </c>
    </row>
    <row r="67" spans="1:10" ht="15.6" x14ac:dyDescent="0.3">
      <c r="A67" s="30" t="s">
        <v>548</v>
      </c>
      <c r="B67" s="30" t="s">
        <v>549</v>
      </c>
      <c r="C67" s="30" t="s">
        <v>550</v>
      </c>
      <c r="D67" s="30" t="s">
        <v>306</v>
      </c>
      <c r="E67" s="52">
        <v>1268</v>
      </c>
      <c r="F67" s="52">
        <v>10</v>
      </c>
      <c r="G67" s="48">
        <f t="shared" si="2"/>
        <v>0.25</v>
      </c>
      <c r="H67" s="48">
        <f t="shared" si="3"/>
        <v>0.34482758620689657</v>
      </c>
      <c r="I67" s="49">
        <v>2</v>
      </c>
      <c r="J67" s="50">
        <v>19</v>
      </c>
    </row>
    <row r="68" spans="1:10" ht="15.6" x14ac:dyDescent="0.3">
      <c r="A68" s="30" t="s">
        <v>551</v>
      </c>
      <c r="B68" s="30" t="s">
        <v>57</v>
      </c>
      <c r="C68" s="30" t="s">
        <v>24</v>
      </c>
      <c r="D68" s="30" t="s">
        <v>302</v>
      </c>
      <c r="E68" s="53">
        <v>1321</v>
      </c>
      <c r="F68" s="52">
        <v>10</v>
      </c>
      <c r="G68" s="48">
        <f t="shared" si="2"/>
        <v>0.25</v>
      </c>
      <c r="H68" s="48">
        <f t="shared" si="3"/>
        <v>0.34482758620689657</v>
      </c>
      <c r="I68" s="49">
        <v>7</v>
      </c>
      <c r="J68" s="50">
        <v>19</v>
      </c>
    </row>
    <row r="69" spans="1:10" ht="15.6" x14ac:dyDescent="0.3">
      <c r="A69" s="31" t="s">
        <v>552</v>
      </c>
      <c r="B69" s="31" t="s">
        <v>553</v>
      </c>
      <c r="C69" s="31" t="s">
        <v>33</v>
      </c>
      <c r="D69" s="30" t="s">
        <v>302</v>
      </c>
      <c r="E69" s="53">
        <v>1627</v>
      </c>
      <c r="F69" s="53">
        <v>10</v>
      </c>
      <c r="G69" s="48">
        <f t="shared" ref="G69:G100" si="4">F69/$B$1</f>
        <v>0.25</v>
      </c>
      <c r="H69" s="48">
        <f t="shared" si="3"/>
        <v>0.34482758620689657</v>
      </c>
      <c r="I69" s="49">
        <v>7</v>
      </c>
      <c r="J69" s="50">
        <v>19</v>
      </c>
    </row>
    <row r="70" spans="1:10" ht="15.6" x14ac:dyDescent="0.3">
      <c r="A70" s="31" t="s">
        <v>554</v>
      </c>
      <c r="B70" s="31" t="s">
        <v>555</v>
      </c>
      <c r="C70" s="31" t="s">
        <v>46</v>
      </c>
      <c r="D70" s="31" t="s">
        <v>309</v>
      </c>
      <c r="E70" s="53">
        <v>1656</v>
      </c>
      <c r="F70" s="53">
        <v>10</v>
      </c>
      <c r="G70" s="48">
        <f t="shared" si="4"/>
        <v>0.25</v>
      </c>
      <c r="H70" s="48">
        <f t="shared" ref="H70:H101" si="5">F70/$F$5</f>
        <v>0.34482758620689657</v>
      </c>
      <c r="I70" s="49">
        <v>3</v>
      </c>
      <c r="J70" s="50">
        <v>19</v>
      </c>
    </row>
    <row r="71" spans="1:10" ht="15.6" x14ac:dyDescent="0.3">
      <c r="A71" s="32" t="s">
        <v>556</v>
      </c>
      <c r="B71" s="32" t="s">
        <v>56</v>
      </c>
      <c r="C71" s="32" t="s">
        <v>206</v>
      </c>
      <c r="D71" s="32" t="s">
        <v>310</v>
      </c>
      <c r="E71" s="52">
        <v>1812</v>
      </c>
      <c r="F71" s="50">
        <v>10</v>
      </c>
      <c r="G71" s="48">
        <f t="shared" si="4"/>
        <v>0.25</v>
      </c>
      <c r="H71" s="48">
        <f t="shared" si="5"/>
        <v>0.34482758620689657</v>
      </c>
      <c r="I71" s="49">
        <v>2</v>
      </c>
      <c r="J71" s="50">
        <v>19</v>
      </c>
    </row>
    <row r="72" spans="1:10" ht="15.6" x14ac:dyDescent="0.3">
      <c r="A72" s="47" t="s">
        <v>557</v>
      </c>
      <c r="B72" s="47" t="s">
        <v>44</v>
      </c>
      <c r="C72" s="47" t="s">
        <v>168</v>
      </c>
      <c r="D72" s="51" t="s">
        <v>308</v>
      </c>
      <c r="E72" s="52">
        <v>1825</v>
      </c>
      <c r="F72" s="52">
        <v>10</v>
      </c>
      <c r="G72" s="48">
        <f t="shared" si="4"/>
        <v>0.25</v>
      </c>
      <c r="H72" s="48">
        <f t="shared" si="5"/>
        <v>0.34482758620689657</v>
      </c>
      <c r="I72" s="60">
        <v>6</v>
      </c>
      <c r="J72" s="50">
        <v>19</v>
      </c>
    </row>
    <row r="73" spans="1:10" ht="15.6" x14ac:dyDescent="0.3">
      <c r="A73" s="31" t="s">
        <v>276</v>
      </c>
      <c r="B73" s="31" t="s">
        <v>558</v>
      </c>
      <c r="C73" s="31" t="s">
        <v>278</v>
      </c>
      <c r="D73" s="31" t="s">
        <v>309</v>
      </c>
      <c r="E73" s="52">
        <v>1835</v>
      </c>
      <c r="F73" s="53">
        <v>10</v>
      </c>
      <c r="G73" s="48">
        <f t="shared" si="4"/>
        <v>0.25</v>
      </c>
      <c r="H73" s="48">
        <f t="shared" si="5"/>
        <v>0.34482758620689657</v>
      </c>
      <c r="I73" s="49">
        <v>3</v>
      </c>
      <c r="J73" s="50">
        <v>19</v>
      </c>
    </row>
    <row r="74" spans="1:10" ht="15.6" x14ac:dyDescent="0.3">
      <c r="A74" s="31" t="s">
        <v>559</v>
      </c>
      <c r="B74" s="31" t="s">
        <v>72</v>
      </c>
      <c r="C74" s="31" t="s">
        <v>65</v>
      </c>
      <c r="D74" s="31" t="s">
        <v>642</v>
      </c>
      <c r="E74" s="53">
        <v>1936</v>
      </c>
      <c r="F74" s="53">
        <v>10</v>
      </c>
      <c r="G74" s="48">
        <f t="shared" si="4"/>
        <v>0.25</v>
      </c>
      <c r="H74" s="48">
        <f t="shared" si="5"/>
        <v>0.34482758620689657</v>
      </c>
      <c r="I74" s="49">
        <v>4</v>
      </c>
      <c r="J74" s="50">
        <v>19</v>
      </c>
    </row>
    <row r="75" spans="1:10" ht="15.6" x14ac:dyDescent="0.3">
      <c r="A75" s="31" t="s">
        <v>560</v>
      </c>
      <c r="B75" s="31" t="s">
        <v>561</v>
      </c>
      <c r="C75" s="31" t="s">
        <v>562</v>
      </c>
      <c r="D75" s="31" t="s">
        <v>304</v>
      </c>
      <c r="E75" s="53">
        <v>1411</v>
      </c>
      <c r="F75" s="53">
        <v>9</v>
      </c>
      <c r="G75" s="48">
        <f t="shared" si="4"/>
        <v>0.22500000000000001</v>
      </c>
      <c r="H75" s="48">
        <f t="shared" si="5"/>
        <v>0.31034482758620691</v>
      </c>
      <c r="I75" s="49">
        <v>4</v>
      </c>
      <c r="J75" s="50">
        <v>20</v>
      </c>
    </row>
    <row r="76" spans="1:10" ht="15.6" x14ac:dyDescent="0.3">
      <c r="A76" s="31" t="s">
        <v>563</v>
      </c>
      <c r="B76" s="31" t="s">
        <v>23</v>
      </c>
      <c r="C76" s="31" t="s">
        <v>51</v>
      </c>
      <c r="D76" s="31" t="s">
        <v>642</v>
      </c>
      <c r="E76" s="52">
        <v>1458</v>
      </c>
      <c r="F76" s="53">
        <v>9</v>
      </c>
      <c r="G76" s="48">
        <f t="shared" si="4"/>
        <v>0.22500000000000001</v>
      </c>
      <c r="H76" s="48">
        <f t="shared" si="5"/>
        <v>0.31034482758620691</v>
      </c>
      <c r="I76" s="49">
        <v>5</v>
      </c>
      <c r="J76" s="50">
        <v>20</v>
      </c>
    </row>
    <row r="77" spans="1:10" ht="15.6" x14ac:dyDescent="0.3">
      <c r="A77" s="47" t="s">
        <v>564</v>
      </c>
      <c r="B77" s="47" t="s">
        <v>382</v>
      </c>
      <c r="C77" s="47" t="s">
        <v>565</v>
      </c>
      <c r="D77" s="51" t="s">
        <v>640</v>
      </c>
      <c r="E77" s="52">
        <v>1508</v>
      </c>
      <c r="F77" s="52">
        <v>9</v>
      </c>
      <c r="G77" s="48">
        <f t="shared" si="4"/>
        <v>0.22500000000000001</v>
      </c>
      <c r="H77" s="48">
        <f t="shared" si="5"/>
        <v>0.31034482758620691</v>
      </c>
      <c r="I77" s="60">
        <v>6</v>
      </c>
      <c r="J77" s="50">
        <v>20</v>
      </c>
    </row>
    <row r="78" spans="1:10" ht="15.6" x14ac:dyDescent="0.3">
      <c r="A78" s="30" t="s">
        <v>566</v>
      </c>
      <c r="B78" s="30" t="s">
        <v>44</v>
      </c>
      <c r="C78" s="30" t="s">
        <v>90</v>
      </c>
      <c r="D78" s="30" t="s">
        <v>641</v>
      </c>
      <c r="E78" s="52">
        <v>1635</v>
      </c>
      <c r="F78" s="52">
        <v>9</v>
      </c>
      <c r="G78" s="48">
        <f t="shared" si="4"/>
        <v>0.22500000000000001</v>
      </c>
      <c r="H78" s="48">
        <f t="shared" si="5"/>
        <v>0.31034482758620691</v>
      </c>
      <c r="I78" s="49">
        <v>5</v>
      </c>
      <c r="J78" s="50">
        <v>20</v>
      </c>
    </row>
    <row r="79" spans="1:10" ht="15.6" x14ac:dyDescent="0.3">
      <c r="A79" s="41" t="s">
        <v>567</v>
      </c>
      <c r="B79" s="42" t="s">
        <v>347</v>
      </c>
      <c r="C79" s="42" t="s">
        <v>19</v>
      </c>
      <c r="D79" s="32" t="s">
        <v>308</v>
      </c>
      <c r="E79" s="53">
        <v>1895</v>
      </c>
      <c r="F79" s="59">
        <v>9</v>
      </c>
      <c r="G79" s="48">
        <f t="shared" si="4"/>
        <v>0.22500000000000001</v>
      </c>
      <c r="H79" s="48">
        <f t="shared" si="5"/>
        <v>0.31034482758620691</v>
      </c>
      <c r="I79" s="49">
        <v>7</v>
      </c>
      <c r="J79" s="50">
        <v>20</v>
      </c>
    </row>
    <row r="80" spans="1:10" ht="15.6" x14ac:dyDescent="0.3">
      <c r="A80" s="47" t="s">
        <v>568</v>
      </c>
      <c r="B80" s="47" t="s">
        <v>79</v>
      </c>
      <c r="C80" s="47" t="s">
        <v>88</v>
      </c>
      <c r="D80" s="51" t="s">
        <v>642</v>
      </c>
      <c r="E80" s="52">
        <v>2133</v>
      </c>
      <c r="F80" s="52">
        <v>9</v>
      </c>
      <c r="G80" s="48">
        <f t="shared" si="4"/>
        <v>0.22500000000000001</v>
      </c>
      <c r="H80" s="48">
        <f t="shared" si="5"/>
        <v>0.31034482758620691</v>
      </c>
      <c r="I80" s="60">
        <v>5</v>
      </c>
      <c r="J80" s="50">
        <v>20</v>
      </c>
    </row>
    <row r="81" spans="1:10" ht="15.6" x14ac:dyDescent="0.3">
      <c r="A81" s="31" t="s">
        <v>569</v>
      </c>
      <c r="B81" s="31" t="s">
        <v>158</v>
      </c>
      <c r="C81" s="31" t="s">
        <v>570</v>
      </c>
      <c r="D81" s="31" t="s">
        <v>310</v>
      </c>
      <c r="E81" s="53">
        <v>1269</v>
      </c>
      <c r="F81" s="53">
        <v>8</v>
      </c>
      <c r="G81" s="48">
        <f t="shared" si="4"/>
        <v>0.2</v>
      </c>
      <c r="H81" s="48">
        <f t="shared" si="5"/>
        <v>0.27586206896551724</v>
      </c>
      <c r="I81" s="49">
        <v>3</v>
      </c>
      <c r="J81" s="50">
        <v>21</v>
      </c>
    </row>
    <row r="82" spans="1:10" ht="15.6" x14ac:dyDescent="0.3">
      <c r="A82" s="31" t="s">
        <v>446</v>
      </c>
      <c r="B82" s="31" t="s">
        <v>571</v>
      </c>
      <c r="C82" s="31" t="s">
        <v>447</v>
      </c>
      <c r="D82" s="31" t="s">
        <v>307</v>
      </c>
      <c r="E82" s="53">
        <v>1345</v>
      </c>
      <c r="F82" s="53">
        <v>8</v>
      </c>
      <c r="G82" s="48">
        <f t="shared" si="4"/>
        <v>0.2</v>
      </c>
      <c r="H82" s="48">
        <f t="shared" si="5"/>
        <v>0.27586206896551724</v>
      </c>
      <c r="I82" s="49">
        <v>2</v>
      </c>
      <c r="J82" s="50">
        <v>21</v>
      </c>
    </row>
    <row r="83" spans="1:10" ht="15.6" x14ac:dyDescent="0.3">
      <c r="A83" s="33" t="s">
        <v>572</v>
      </c>
      <c r="B83" s="33" t="s">
        <v>573</v>
      </c>
      <c r="C83" s="33" t="s">
        <v>33</v>
      </c>
      <c r="D83" s="30" t="s">
        <v>640</v>
      </c>
      <c r="E83" s="53">
        <v>1517</v>
      </c>
      <c r="F83" s="54">
        <v>8</v>
      </c>
      <c r="G83" s="48">
        <f t="shared" si="4"/>
        <v>0.2</v>
      </c>
      <c r="H83" s="48">
        <f t="shared" si="5"/>
        <v>0.27586206896551724</v>
      </c>
      <c r="I83" s="49">
        <v>7</v>
      </c>
      <c r="J83" s="50">
        <v>21</v>
      </c>
    </row>
    <row r="84" spans="1:10" ht="15.6" x14ac:dyDescent="0.3">
      <c r="A84" s="47" t="s">
        <v>574</v>
      </c>
      <c r="B84" s="47" t="s">
        <v>575</v>
      </c>
      <c r="C84" s="47" t="s">
        <v>576</v>
      </c>
      <c r="D84" s="51" t="s">
        <v>305</v>
      </c>
      <c r="E84" s="52">
        <v>1717</v>
      </c>
      <c r="F84" s="52">
        <v>8</v>
      </c>
      <c r="G84" s="48">
        <f t="shared" si="4"/>
        <v>0.2</v>
      </c>
      <c r="H84" s="48">
        <f t="shared" si="5"/>
        <v>0.27586206896551724</v>
      </c>
      <c r="I84" s="60">
        <v>9</v>
      </c>
      <c r="J84" s="50">
        <v>21</v>
      </c>
    </row>
    <row r="85" spans="1:10" ht="15.6" x14ac:dyDescent="0.3">
      <c r="A85" s="47" t="s">
        <v>577</v>
      </c>
      <c r="B85" s="47" t="s">
        <v>578</v>
      </c>
      <c r="C85" s="47" t="s">
        <v>579</v>
      </c>
      <c r="D85" s="51" t="s">
        <v>308</v>
      </c>
      <c r="E85" s="52">
        <v>1798</v>
      </c>
      <c r="F85" s="52">
        <v>8</v>
      </c>
      <c r="G85" s="48">
        <f t="shared" si="4"/>
        <v>0.2</v>
      </c>
      <c r="H85" s="48">
        <f t="shared" si="5"/>
        <v>0.27586206896551724</v>
      </c>
      <c r="I85" s="60">
        <v>8</v>
      </c>
      <c r="J85" s="50">
        <v>21</v>
      </c>
    </row>
    <row r="86" spans="1:10" ht="15.6" x14ac:dyDescent="0.3">
      <c r="A86" s="47" t="s">
        <v>580</v>
      </c>
      <c r="B86" s="47" t="s">
        <v>111</v>
      </c>
      <c r="C86" s="47" t="s">
        <v>19</v>
      </c>
      <c r="D86" s="51" t="s">
        <v>307</v>
      </c>
      <c r="E86" s="52">
        <v>1844</v>
      </c>
      <c r="F86" s="52">
        <v>8</v>
      </c>
      <c r="G86" s="48">
        <f t="shared" si="4"/>
        <v>0.2</v>
      </c>
      <c r="H86" s="48">
        <f t="shared" si="5"/>
        <v>0.27586206896551724</v>
      </c>
      <c r="I86" s="60">
        <v>2</v>
      </c>
      <c r="J86" s="50">
        <v>21</v>
      </c>
    </row>
    <row r="87" spans="1:10" ht="15.6" x14ac:dyDescent="0.3">
      <c r="A87" s="47" t="s">
        <v>581</v>
      </c>
      <c r="B87" s="47" t="s">
        <v>582</v>
      </c>
      <c r="C87" s="47" t="s">
        <v>36</v>
      </c>
      <c r="D87" s="51" t="s">
        <v>642</v>
      </c>
      <c r="E87" s="52">
        <v>1865</v>
      </c>
      <c r="F87" s="52">
        <v>8</v>
      </c>
      <c r="G87" s="48">
        <f t="shared" si="4"/>
        <v>0.2</v>
      </c>
      <c r="H87" s="48">
        <f t="shared" si="5"/>
        <v>0.27586206896551724</v>
      </c>
      <c r="I87" s="60">
        <v>6</v>
      </c>
      <c r="J87" s="50">
        <v>21</v>
      </c>
    </row>
    <row r="88" spans="1:10" ht="15.6" x14ac:dyDescent="0.3">
      <c r="A88" s="47" t="s">
        <v>583</v>
      </c>
      <c r="B88" s="47" t="s">
        <v>62</v>
      </c>
      <c r="C88" s="47" t="s">
        <v>584</v>
      </c>
      <c r="D88" s="51" t="s">
        <v>640</v>
      </c>
      <c r="E88" s="52">
        <v>1962</v>
      </c>
      <c r="F88" s="52">
        <v>8</v>
      </c>
      <c r="G88" s="48">
        <f t="shared" si="4"/>
        <v>0.2</v>
      </c>
      <c r="H88" s="48">
        <f t="shared" si="5"/>
        <v>0.27586206896551724</v>
      </c>
      <c r="I88" s="60">
        <v>7</v>
      </c>
      <c r="J88" s="50">
        <v>21</v>
      </c>
    </row>
    <row r="89" spans="1:10" ht="15.6" x14ac:dyDescent="0.3">
      <c r="A89" s="47" t="s">
        <v>585</v>
      </c>
      <c r="B89" s="47" t="s">
        <v>37</v>
      </c>
      <c r="C89" s="47" t="s">
        <v>13</v>
      </c>
      <c r="D89" s="51" t="s">
        <v>310</v>
      </c>
      <c r="E89" s="52">
        <v>1974</v>
      </c>
      <c r="F89" s="52">
        <v>8</v>
      </c>
      <c r="G89" s="48">
        <f t="shared" si="4"/>
        <v>0.2</v>
      </c>
      <c r="H89" s="48">
        <f t="shared" si="5"/>
        <v>0.27586206896551724</v>
      </c>
      <c r="I89" s="60">
        <v>3</v>
      </c>
      <c r="J89" s="50">
        <v>21</v>
      </c>
    </row>
    <row r="90" spans="1:10" ht="15.6" x14ac:dyDescent="0.3">
      <c r="A90" s="47" t="s">
        <v>586</v>
      </c>
      <c r="B90" s="47" t="s">
        <v>62</v>
      </c>
      <c r="C90" s="47" t="s">
        <v>587</v>
      </c>
      <c r="D90" s="51" t="s">
        <v>305</v>
      </c>
      <c r="E90" s="52">
        <v>2011</v>
      </c>
      <c r="F90" s="52">
        <v>8</v>
      </c>
      <c r="G90" s="48">
        <f t="shared" si="4"/>
        <v>0.2</v>
      </c>
      <c r="H90" s="48">
        <f t="shared" si="5"/>
        <v>0.27586206896551724</v>
      </c>
      <c r="I90" s="60">
        <v>9</v>
      </c>
      <c r="J90" s="50">
        <v>21</v>
      </c>
    </row>
    <row r="91" spans="1:10" ht="15.6" x14ac:dyDescent="0.3">
      <c r="A91" s="47" t="s">
        <v>588</v>
      </c>
      <c r="B91" s="47" t="s">
        <v>98</v>
      </c>
      <c r="C91" s="47" t="s">
        <v>65</v>
      </c>
      <c r="D91" s="51" t="s">
        <v>640</v>
      </c>
      <c r="E91" s="52">
        <v>2092</v>
      </c>
      <c r="F91" s="52">
        <v>8</v>
      </c>
      <c r="G91" s="48">
        <f t="shared" si="4"/>
        <v>0.2</v>
      </c>
      <c r="H91" s="48">
        <f t="shared" si="5"/>
        <v>0.27586206896551724</v>
      </c>
      <c r="I91" s="60">
        <v>7</v>
      </c>
      <c r="J91" s="50">
        <v>21</v>
      </c>
    </row>
    <row r="92" spans="1:10" ht="15.6" x14ac:dyDescent="0.3">
      <c r="A92" s="47" t="s">
        <v>167</v>
      </c>
      <c r="B92" s="47" t="s">
        <v>37</v>
      </c>
      <c r="C92" s="47" t="s">
        <v>71</v>
      </c>
      <c r="D92" s="51" t="s">
        <v>641</v>
      </c>
      <c r="E92" s="52">
        <v>1736</v>
      </c>
      <c r="F92" s="52">
        <v>7</v>
      </c>
      <c r="G92" s="48">
        <f t="shared" si="4"/>
        <v>0.17499999999999999</v>
      </c>
      <c r="H92" s="48">
        <f t="shared" si="5"/>
        <v>0.2413793103448276</v>
      </c>
      <c r="I92" s="60">
        <v>6</v>
      </c>
      <c r="J92" s="52">
        <v>22</v>
      </c>
    </row>
    <row r="93" spans="1:10" ht="15.6" x14ac:dyDescent="0.3">
      <c r="A93" s="47" t="s">
        <v>589</v>
      </c>
      <c r="B93" s="47" t="s">
        <v>96</v>
      </c>
      <c r="C93" s="47" t="s">
        <v>92</v>
      </c>
      <c r="D93" s="51" t="s">
        <v>641</v>
      </c>
      <c r="E93" s="52">
        <v>1897</v>
      </c>
      <c r="F93" s="52">
        <v>7</v>
      </c>
      <c r="G93" s="48">
        <f t="shared" si="4"/>
        <v>0.17499999999999999</v>
      </c>
      <c r="H93" s="48">
        <f t="shared" si="5"/>
        <v>0.2413793103448276</v>
      </c>
      <c r="I93" s="60">
        <v>6</v>
      </c>
      <c r="J93" s="52">
        <v>22</v>
      </c>
    </row>
    <row r="94" spans="1:10" ht="15.6" x14ac:dyDescent="0.3">
      <c r="A94" s="47" t="s">
        <v>590</v>
      </c>
      <c r="B94" s="47" t="s">
        <v>111</v>
      </c>
      <c r="C94" s="47" t="s">
        <v>33</v>
      </c>
      <c r="D94" s="51" t="s">
        <v>641</v>
      </c>
      <c r="E94" s="52">
        <v>2000</v>
      </c>
      <c r="F94" s="52">
        <v>7</v>
      </c>
      <c r="G94" s="48">
        <f t="shared" si="4"/>
        <v>0.17499999999999999</v>
      </c>
      <c r="H94" s="48">
        <f t="shared" si="5"/>
        <v>0.2413793103448276</v>
      </c>
      <c r="I94" s="60">
        <v>6</v>
      </c>
      <c r="J94" s="52">
        <v>22</v>
      </c>
    </row>
    <row r="95" spans="1:10" ht="15.6" x14ac:dyDescent="0.3">
      <c r="A95" s="47" t="s">
        <v>591</v>
      </c>
      <c r="B95" s="47" t="s">
        <v>592</v>
      </c>
      <c r="C95" s="47" t="s">
        <v>593</v>
      </c>
      <c r="D95" s="51" t="s">
        <v>640</v>
      </c>
      <c r="E95" s="52">
        <v>2077</v>
      </c>
      <c r="F95" s="52">
        <v>7</v>
      </c>
      <c r="G95" s="48">
        <f t="shared" si="4"/>
        <v>0.17499999999999999</v>
      </c>
      <c r="H95" s="48">
        <f t="shared" si="5"/>
        <v>0.2413793103448276</v>
      </c>
      <c r="I95" s="60">
        <v>8</v>
      </c>
      <c r="J95" s="52">
        <v>22</v>
      </c>
    </row>
    <row r="96" spans="1:10" ht="15.6" x14ac:dyDescent="0.3">
      <c r="A96" s="47" t="s">
        <v>594</v>
      </c>
      <c r="B96" s="47" t="s">
        <v>93</v>
      </c>
      <c r="C96" s="47" t="s">
        <v>24</v>
      </c>
      <c r="D96" s="51" t="s">
        <v>309</v>
      </c>
      <c r="E96" s="52">
        <v>2149</v>
      </c>
      <c r="F96" s="52">
        <v>7</v>
      </c>
      <c r="G96" s="48">
        <f t="shared" si="4"/>
        <v>0.17499999999999999</v>
      </c>
      <c r="H96" s="48">
        <f t="shared" si="5"/>
        <v>0.2413793103448276</v>
      </c>
      <c r="I96" s="60">
        <v>4</v>
      </c>
      <c r="J96" s="52">
        <v>22</v>
      </c>
    </row>
    <row r="97" spans="1:10" ht="15.6" x14ac:dyDescent="0.3">
      <c r="A97" s="47" t="s">
        <v>595</v>
      </c>
      <c r="B97" s="47" t="s">
        <v>37</v>
      </c>
      <c r="C97" s="47" t="s">
        <v>69</v>
      </c>
      <c r="D97" s="51" t="s">
        <v>640</v>
      </c>
      <c r="E97" s="52">
        <v>1531</v>
      </c>
      <c r="F97" s="52">
        <v>6</v>
      </c>
      <c r="G97" s="48">
        <f t="shared" si="4"/>
        <v>0.15</v>
      </c>
      <c r="H97" s="48">
        <f t="shared" si="5"/>
        <v>0.20689655172413793</v>
      </c>
      <c r="I97" s="60">
        <v>9</v>
      </c>
      <c r="J97" s="52">
        <v>23</v>
      </c>
    </row>
    <row r="98" spans="1:10" ht="15.6" x14ac:dyDescent="0.3">
      <c r="A98" s="47" t="s">
        <v>596</v>
      </c>
      <c r="B98" s="47" t="s">
        <v>85</v>
      </c>
      <c r="C98" s="47" t="s">
        <v>24</v>
      </c>
      <c r="D98" s="51" t="s">
        <v>310</v>
      </c>
      <c r="E98" s="52">
        <v>1839</v>
      </c>
      <c r="F98" s="52">
        <v>6</v>
      </c>
      <c r="G98" s="48">
        <f t="shared" si="4"/>
        <v>0.15</v>
      </c>
      <c r="H98" s="48">
        <f t="shared" si="5"/>
        <v>0.20689655172413793</v>
      </c>
      <c r="I98" s="60">
        <v>4</v>
      </c>
      <c r="J98" s="52">
        <v>23</v>
      </c>
    </row>
    <row r="99" spans="1:10" ht="15.6" x14ac:dyDescent="0.3">
      <c r="A99" s="47" t="s">
        <v>597</v>
      </c>
      <c r="B99" s="47" t="s">
        <v>57</v>
      </c>
      <c r="C99" s="47" t="s">
        <v>90</v>
      </c>
      <c r="D99" s="51" t="s">
        <v>305</v>
      </c>
      <c r="E99" s="52">
        <v>1871</v>
      </c>
      <c r="F99" s="52">
        <v>6</v>
      </c>
      <c r="G99" s="48">
        <f t="shared" si="4"/>
        <v>0.15</v>
      </c>
      <c r="H99" s="48">
        <f t="shared" si="5"/>
        <v>0.20689655172413793</v>
      </c>
      <c r="I99" s="60">
        <v>10</v>
      </c>
      <c r="J99" s="52">
        <v>23</v>
      </c>
    </row>
    <row r="100" spans="1:10" ht="15.6" x14ac:dyDescent="0.3">
      <c r="A100" s="47" t="s">
        <v>598</v>
      </c>
      <c r="B100" s="47" t="s">
        <v>599</v>
      </c>
      <c r="C100" s="47" t="s">
        <v>600</v>
      </c>
      <c r="D100" s="51" t="s">
        <v>303</v>
      </c>
      <c r="E100" s="52">
        <v>1872</v>
      </c>
      <c r="F100" s="52">
        <v>6</v>
      </c>
      <c r="G100" s="48">
        <f t="shared" si="4"/>
        <v>0.15</v>
      </c>
      <c r="H100" s="48">
        <f t="shared" si="5"/>
        <v>0.20689655172413793</v>
      </c>
      <c r="I100" s="60">
        <v>3</v>
      </c>
      <c r="J100" s="52">
        <v>23</v>
      </c>
    </row>
    <row r="101" spans="1:10" ht="15.6" x14ac:dyDescent="0.3">
      <c r="A101" s="47" t="s">
        <v>601</v>
      </c>
      <c r="B101" s="47" t="s">
        <v>602</v>
      </c>
      <c r="C101" s="47" t="s">
        <v>603</v>
      </c>
      <c r="D101" s="51" t="s">
        <v>641</v>
      </c>
      <c r="E101" s="52">
        <v>1923</v>
      </c>
      <c r="F101" s="52">
        <v>6</v>
      </c>
      <c r="G101" s="48">
        <f t="shared" ref="G101:G115" si="6">F101/$B$1</f>
        <v>0.15</v>
      </c>
      <c r="H101" s="48">
        <f t="shared" si="5"/>
        <v>0.20689655172413793</v>
      </c>
      <c r="I101" s="60">
        <v>7</v>
      </c>
      <c r="J101" s="52">
        <v>23</v>
      </c>
    </row>
    <row r="102" spans="1:10" ht="15.6" x14ac:dyDescent="0.3">
      <c r="A102" s="47" t="s">
        <v>604</v>
      </c>
      <c r="B102" s="47" t="s">
        <v>605</v>
      </c>
      <c r="C102" s="47" t="s">
        <v>26</v>
      </c>
      <c r="D102" s="30" t="s">
        <v>302</v>
      </c>
      <c r="E102" s="52">
        <v>2103</v>
      </c>
      <c r="F102" s="52">
        <v>6</v>
      </c>
      <c r="G102" s="48">
        <f t="shared" si="6"/>
        <v>0.15</v>
      </c>
      <c r="H102" s="48">
        <f t="shared" ref="H102:H115" si="7">F102/$F$5</f>
        <v>0.20689655172413793</v>
      </c>
      <c r="I102" s="60">
        <v>8</v>
      </c>
      <c r="J102" s="52">
        <v>23</v>
      </c>
    </row>
    <row r="103" spans="1:10" ht="15.6" x14ac:dyDescent="0.3">
      <c r="A103" s="47" t="s">
        <v>606</v>
      </c>
      <c r="B103" s="47" t="s">
        <v>607</v>
      </c>
      <c r="C103" s="47" t="s">
        <v>608</v>
      </c>
      <c r="D103" s="51" t="s">
        <v>302</v>
      </c>
      <c r="E103" s="52">
        <v>1294</v>
      </c>
      <c r="F103" s="52">
        <v>5</v>
      </c>
      <c r="G103" s="48">
        <f t="shared" si="6"/>
        <v>0.125</v>
      </c>
      <c r="H103" s="48">
        <f t="shared" si="7"/>
        <v>0.17241379310344829</v>
      </c>
      <c r="I103" s="60">
        <v>9</v>
      </c>
      <c r="J103" s="52">
        <v>24</v>
      </c>
    </row>
    <row r="104" spans="1:10" ht="15.6" x14ac:dyDescent="0.3">
      <c r="A104" s="47" t="s">
        <v>609</v>
      </c>
      <c r="B104" s="47" t="s">
        <v>610</v>
      </c>
      <c r="C104" s="47" t="s">
        <v>28</v>
      </c>
      <c r="D104" s="51" t="s">
        <v>640</v>
      </c>
      <c r="E104" s="52">
        <v>1426</v>
      </c>
      <c r="F104" s="52">
        <v>5</v>
      </c>
      <c r="G104" s="48">
        <f t="shared" si="6"/>
        <v>0.125</v>
      </c>
      <c r="H104" s="48">
        <f t="shared" si="7"/>
        <v>0.17241379310344829</v>
      </c>
      <c r="I104" s="60">
        <v>10</v>
      </c>
      <c r="J104" s="52">
        <v>24</v>
      </c>
    </row>
    <row r="105" spans="1:10" ht="15.6" x14ac:dyDescent="0.3">
      <c r="A105" s="47" t="s">
        <v>611</v>
      </c>
      <c r="B105" s="47" t="s">
        <v>612</v>
      </c>
      <c r="C105" s="47" t="s">
        <v>613</v>
      </c>
      <c r="D105" s="30" t="s">
        <v>641</v>
      </c>
      <c r="E105" s="52">
        <v>1566</v>
      </c>
      <c r="F105" s="52">
        <v>5</v>
      </c>
      <c r="G105" s="48">
        <f t="shared" si="6"/>
        <v>0.125</v>
      </c>
      <c r="H105" s="48">
        <f t="shared" si="7"/>
        <v>0.17241379310344829</v>
      </c>
      <c r="I105" s="60">
        <v>8</v>
      </c>
      <c r="J105" s="52">
        <v>24</v>
      </c>
    </row>
    <row r="106" spans="1:10" ht="15.6" x14ac:dyDescent="0.3">
      <c r="A106" s="47" t="s">
        <v>614</v>
      </c>
      <c r="B106" s="47" t="s">
        <v>86</v>
      </c>
      <c r="C106" s="47" t="s">
        <v>615</v>
      </c>
      <c r="D106" s="30" t="s">
        <v>309</v>
      </c>
      <c r="E106" s="52">
        <v>1652</v>
      </c>
      <c r="F106" s="52">
        <v>5</v>
      </c>
      <c r="G106" s="48">
        <f t="shared" si="6"/>
        <v>0.125</v>
      </c>
      <c r="H106" s="48">
        <f t="shared" si="7"/>
        <v>0.17241379310344829</v>
      </c>
      <c r="I106" s="60">
        <v>5</v>
      </c>
      <c r="J106" s="52">
        <v>24</v>
      </c>
    </row>
    <row r="107" spans="1:10" ht="15.6" x14ac:dyDescent="0.3">
      <c r="A107" s="47" t="s">
        <v>616</v>
      </c>
      <c r="B107" s="47" t="s">
        <v>105</v>
      </c>
      <c r="C107" s="47" t="s">
        <v>13</v>
      </c>
      <c r="D107" s="51" t="s">
        <v>309</v>
      </c>
      <c r="E107" s="52">
        <v>1916</v>
      </c>
      <c r="F107" s="52">
        <v>5</v>
      </c>
      <c r="G107" s="48">
        <f t="shared" si="6"/>
        <v>0.125</v>
      </c>
      <c r="H107" s="48">
        <f t="shared" si="7"/>
        <v>0.17241379310344829</v>
      </c>
      <c r="I107" s="60">
        <v>5</v>
      </c>
      <c r="J107" s="52">
        <v>24</v>
      </c>
    </row>
    <row r="108" spans="1:10" ht="15.6" x14ac:dyDescent="0.3">
      <c r="A108" s="47" t="s">
        <v>617</v>
      </c>
      <c r="B108" s="47" t="s">
        <v>618</v>
      </c>
      <c r="C108" s="47" t="s">
        <v>619</v>
      </c>
      <c r="D108" s="30" t="s">
        <v>304</v>
      </c>
      <c r="E108" s="52">
        <v>2017</v>
      </c>
      <c r="F108" s="52">
        <v>5</v>
      </c>
      <c r="G108" s="48">
        <f t="shared" si="6"/>
        <v>0.125</v>
      </c>
      <c r="H108" s="48">
        <f t="shared" si="7"/>
        <v>0.17241379310344829</v>
      </c>
      <c r="I108" s="60">
        <v>5</v>
      </c>
      <c r="J108" s="52">
        <v>24</v>
      </c>
    </row>
    <row r="109" spans="1:10" ht="15.6" x14ac:dyDescent="0.3">
      <c r="A109" s="47" t="s">
        <v>620</v>
      </c>
      <c r="B109" s="47" t="s">
        <v>411</v>
      </c>
      <c r="C109" s="47" t="s">
        <v>621</v>
      </c>
      <c r="D109" s="30" t="s">
        <v>302</v>
      </c>
      <c r="E109" s="52">
        <v>2164</v>
      </c>
      <c r="F109" s="52">
        <v>5</v>
      </c>
      <c r="G109" s="48">
        <f t="shared" si="6"/>
        <v>0.125</v>
      </c>
      <c r="H109" s="48">
        <f t="shared" si="7"/>
        <v>0.17241379310344829</v>
      </c>
      <c r="I109" s="60">
        <v>9</v>
      </c>
      <c r="J109" s="52">
        <v>24</v>
      </c>
    </row>
    <row r="110" spans="1:10" ht="15.6" x14ac:dyDescent="0.3">
      <c r="A110" s="47" t="s">
        <v>622</v>
      </c>
      <c r="B110" s="47" t="s">
        <v>96</v>
      </c>
      <c r="C110" s="47" t="s">
        <v>368</v>
      </c>
      <c r="D110" s="51" t="s">
        <v>310</v>
      </c>
      <c r="E110" s="52">
        <v>1241</v>
      </c>
      <c r="F110" s="52">
        <v>4</v>
      </c>
      <c r="G110" s="48">
        <f t="shared" si="6"/>
        <v>0.1</v>
      </c>
      <c r="H110" s="48">
        <f t="shared" si="7"/>
        <v>0.13793103448275862</v>
      </c>
      <c r="I110" s="60">
        <v>5</v>
      </c>
      <c r="J110" s="52">
        <v>25</v>
      </c>
    </row>
    <row r="111" spans="1:10" ht="15.6" x14ac:dyDescent="0.3">
      <c r="A111" s="47" t="s">
        <v>623</v>
      </c>
      <c r="B111" s="47" t="s">
        <v>34</v>
      </c>
      <c r="C111" s="47" t="s">
        <v>90</v>
      </c>
      <c r="D111" s="51" t="s">
        <v>302</v>
      </c>
      <c r="E111" s="52">
        <v>1484</v>
      </c>
      <c r="F111" s="52">
        <v>4</v>
      </c>
      <c r="G111" s="48">
        <f t="shared" si="6"/>
        <v>0.1</v>
      </c>
      <c r="H111" s="48">
        <f t="shared" si="7"/>
        <v>0.13793103448275862</v>
      </c>
      <c r="I111" s="60">
        <v>10</v>
      </c>
      <c r="J111" s="52">
        <v>25</v>
      </c>
    </row>
    <row r="112" spans="1:10" ht="15.6" x14ac:dyDescent="0.3">
      <c r="A112" s="47" t="s">
        <v>624</v>
      </c>
      <c r="B112" s="47" t="s">
        <v>625</v>
      </c>
      <c r="C112" s="47" t="s">
        <v>24</v>
      </c>
      <c r="D112" s="51" t="s">
        <v>305</v>
      </c>
      <c r="E112" s="52">
        <v>1898</v>
      </c>
      <c r="F112" s="52">
        <v>4</v>
      </c>
      <c r="G112" s="48">
        <f t="shared" si="6"/>
        <v>0.1</v>
      </c>
      <c r="H112" s="48">
        <f t="shared" si="7"/>
        <v>0.13793103448275862</v>
      </c>
      <c r="I112" s="60">
        <v>11</v>
      </c>
      <c r="J112" s="52">
        <v>25</v>
      </c>
    </row>
    <row r="113" spans="1:10" ht="15.6" x14ac:dyDescent="0.3">
      <c r="A113" s="47" t="s">
        <v>626</v>
      </c>
      <c r="B113" s="47" t="s">
        <v>34</v>
      </c>
      <c r="C113" s="47" t="s">
        <v>466</v>
      </c>
      <c r="D113" s="51" t="s">
        <v>309</v>
      </c>
      <c r="E113" s="52">
        <v>2058</v>
      </c>
      <c r="F113" s="52">
        <v>4</v>
      </c>
      <c r="G113" s="48">
        <f t="shared" si="6"/>
        <v>0.1</v>
      </c>
      <c r="H113" s="48">
        <f t="shared" si="7"/>
        <v>0.13793103448275862</v>
      </c>
      <c r="I113" s="60">
        <v>6</v>
      </c>
      <c r="J113" s="52">
        <v>25</v>
      </c>
    </row>
    <row r="114" spans="1:10" ht="15.6" x14ac:dyDescent="0.3">
      <c r="A114" s="47" t="s">
        <v>627</v>
      </c>
      <c r="B114" s="47" t="s">
        <v>93</v>
      </c>
      <c r="C114" s="47" t="s">
        <v>393</v>
      </c>
      <c r="D114" s="30" t="s">
        <v>302</v>
      </c>
      <c r="E114" s="52">
        <v>2122</v>
      </c>
      <c r="F114" s="52">
        <v>4</v>
      </c>
      <c r="G114" s="48">
        <f t="shared" si="6"/>
        <v>0.1</v>
      </c>
      <c r="H114" s="48">
        <f t="shared" si="7"/>
        <v>0.13793103448275862</v>
      </c>
      <c r="I114" s="60">
        <v>10</v>
      </c>
      <c r="J114" s="52">
        <v>25</v>
      </c>
    </row>
    <row r="115" spans="1:10" ht="15.6" x14ac:dyDescent="0.3">
      <c r="A115" s="47" t="s">
        <v>628</v>
      </c>
      <c r="B115" s="47" t="s">
        <v>378</v>
      </c>
      <c r="C115" s="47" t="s">
        <v>148</v>
      </c>
      <c r="D115" s="51" t="s">
        <v>640</v>
      </c>
      <c r="E115" s="52">
        <v>1683</v>
      </c>
      <c r="F115" s="52">
        <v>3</v>
      </c>
      <c r="G115" s="48">
        <f t="shared" si="6"/>
        <v>7.4999999999999997E-2</v>
      </c>
      <c r="H115" s="48">
        <f t="shared" si="7"/>
        <v>0.10344827586206896</v>
      </c>
      <c r="I115" s="60">
        <v>11</v>
      </c>
      <c r="J115" s="52">
        <v>26</v>
      </c>
    </row>
    <row r="116" spans="1:10" ht="15.6" x14ac:dyDescent="0.3">
      <c r="A116" s="47" t="s">
        <v>629</v>
      </c>
      <c r="B116" s="47" t="s">
        <v>105</v>
      </c>
      <c r="C116" s="47" t="s">
        <v>92</v>
      </c>
      <c r="D116" s="51" t="s">
        <v>310</v>
      </c>
      <c r="E116" s="53">
        <v>1244</v>
      </c>
      <c r="F116" s="53">
        <v>2</v>
      </c>
      <c r="G116" s="48">
        <f t="shared" ref="G116:G122" si="8">F116/$B$1</f>
        <v>0.05</v>
      </c>
      <c r="H116" s="48">
        <f t="shared" ref="H116:H122" si="9">F116/$F$5</f>
        <v>6.8965517241379309E-2</v>
      </c>
      <c r="I116" s="60">
        <v>6</v>
      </c>
      <c r="J116" s="52">
        <v>27</v>
      </c>
    </row>
    <row r="117" spans="1:10" ht="15.6" x14ac:dyDescent="0.3">
      <c r="A117" s="47" t="s">
        <v>630</v>
      </c>
      <c r="B117" s="47" t="s">
        <v>203</v>
      </c>
      <c r="C117" s="47" t="s">
        <v>292</v>
      </c>
      <c r="D117" s="51" t="s">
        <v>309</v>
      </c>
      <c r="E117" s="53">
        <v>1577</v>
      </c>
      <c r="F117" s="53">
        <v>2</v>
      </c>
      <c r="G117" s="48">
        <f t="shared" si="8"/>
        <v>0.05</v>
      </c>
      <c r="H117" s="48">
        <f t="shared" si="9"/>
        <v>6.8965517241379309E-2</v>
      </c>
      <c r="I117" s="60">
        <v>7</v>
      </c>
      <c r="J117" s="52">
        <v>27</v>
      </c>
    </row>
    <row r="118" spans="1:10" ht="15.6" x14ac:dyDescent="0.3">
      <c r="A118" s="47" t="s">
        <v>631</v>
      </c>
      <c r="B118" s="47" t="s">
        <v>244</v>
      </c>
      <c r="C118" s="47" t="s">
        <v>53</v>
      </c>
      <c r="D118" s="51" t="s">
        <v>309</v>
      </c>
      <c r="E118" s="53">
        <v>1784</v>
      </c>
      <c r="F118" s="53">
        <v>2</v>
      </c>
      <c r="G118" s="48">
        <f t="shared" si="8"/>
        <v>0.05</v>
      </c>
      <c r="H118" s="48">
        <f t="shared" si="9"/>
        <v>6.8965517241379309E-2</v>
      </c>
      <c r="I118" s="60">
        <v>7</v>
      </c>
      <c r="J118" s="52">
        <v>27</v>
      </c>
    </row>
    <row r="119" spans="1:10" ht="15.6" x14ac:dyDescent="0.3">
      <c r="A119" s="47" t="s">
        <v>632</v>
      </c>
      <c r="B119" s="47" t="s">
        <v>161</v>
      </c>
      <c r="C119" s="47" t="s">
        <v>48</v>
      </c>
      <c r="D119" s="51" t="s">
        <v>640</v>
      </c>
      <c r="E119" s="53">
        <v>1890</v>
      </c>
      <c r="F119" s="53">
        <v>2</v>
      </c>
      <c r="G119" s="48">
        <f t="shared" si="8"/>
        <v>0.05</v>
      </c>
      <c r="H119" s="48">
        <f t="shared" si="9"/>
        <v>6.8965517241379309E-2</v>
      </c>
      <c r="I119" s="60">
        <v>12</v>
      </c>
      <c r="J119" s="52">
        <v>27</v>
      </c>
    </row>
    <row r="120" spans="1:10" ht="15.6" x14ac:dyDescent="0.3">
      <c r="A120" s="47" t="s">
        <v>633</v>
      </c>
      <c r="B120" s="47" t="s">
        <v>578</v>
      </c>
      <c r="C120" s="47" t="s">
        <v>634</v>
      </c>
      <c r="D120" s="51" t="s">
        <v>309</v>
      </c>
      <c r="E120" s="53">
        <v>1710</v>
      </c>
      <c r="F120" s="53">
        <v>1</v>
      </c>
      <c r="G120" s="48">
        <f t="shared" si="8"/>
        <v>2.5000000000000001E-2</v>
      </c>
      <c r="H120" s="48">
        <f t="shared" si="9"/>
        <v>3.4482758620689655E-2</v>
      </c>
      <c r="I120" s="60">
        <v>8</v>
      </c>
      <c r="J120" s="52">
        <v>28</v>
      </c>
    </row>
    <row r="121" spans="1:10" ht="15.6" x14ac:dyDescent="0.3">
      <c r="A121" s="47" t="s">
        <v>635</v>
      </c>
      <c r="B121" s="47" t="s">
        <v>417</v>
      </c>
      <c r="C121" s="47" t="s">
        <v>636</v>
      </c>
      <c r="D121" s="51" t="s">
        <v>640</v>
      </c>
      <c r="E121" s="53">
        <v>1858</v>
      </c>
      <c r="F121" s="53">
        <v>1</v>
      </c>
      <c r="G121" s="48">
        <f t="shared" si="8"/>
        <v>2.5000000000000001E-2</v>
      </c>
      <c r="H121" s="48">
        <f t="shared" si="9"/>
        <v>3.4482758620689655E-2</v>
      </c>
      <c r="I121" s="60">
        <v>13</v>
      </c>
      <c r="J121" s="52">
        <v>28</v>
      </c>
    </row>
    <row r="122" spans="1:10" ht="15.6" x14ac:dyDescent="0.3">
      <c r="A122" s="47" t="s">
        <v>354</v>
      </c>
      <c r="B122" s="47" t="s">
        <v>637</v>
      </c>
      <c r="C122" s="47" t="s">
        <v>638</v>
      </c>
      <c r="D122" s="51" t="s">
        <v>309</v>
      </c>
      <c r="E122" s="53">
        <v>1261</v>
      </c>
      <c r="F122" s="53">
        <v>0</v>
      </c>
      <c r="G122" s="48">
        <f t="shared" si="8"/>
        <v>0</v>
      </c>
      <c r="H122" s="48">
        <f t="shared" si="9"/>
        <v>0</v>
      </c>
      <c r="I122" s="60"/>
      <c r="J122" s="52"/>
    </row>
  </sheetData>
  <autoFilter ref="A3:J122">
    <filterColumn colId="5" showButton="0"/>
    <filterColumn colId="6" showButton="0"/>
    <filterColumn colId="8" showButton="0"/>
    <sortState ref="A6:J115">
      <sortCondition descending="1" ref="F3:F115"/>
    </sortState>
  </autoFilter>
  <mergeCells count="7">
    <mergeCell ref="F3:H3"/>
    <mergeCell ref="I3:J3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&amp;CПРОТОКОЛ проведения школьного этапа Всероссийской олимпиады школьников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workbookViewId="0">
      <selection activeCell="A38" sqref="A38"/>
    </sheetView>
  </sheetViews>
  <sheetFormatPr defaultRowHeight="14.4" x14ac:dyDescent="0.3"/>
  <cols>
    <col min="1" max="1" width="22.6640625" style="2" customWidth="1"/>
    <col min="2" max="2" width="13.88671875" style="2" customWidth="1"/>
    <col min="3" max="3" width="18.88671875" style="2" customWidth="1"/>
    <col min="4" max="4" width="38.109375" style="4" customWidth="1"/>
    <col min="5" max="5" width="9.44140625" style="2" customWidth="1"/>
    <col min="6" max="6" width="9.109375" style="2"/>
    <col min="7" max="7" width="17" style="2" customWidth="1"/>
    <col min="8" max="8" width="16.88671875" style="2" customWidth="1"/>
    <col min="9" max="9" width="12.88671875" style="21" customWidth="1"/>
    <col min="10" max="10" width="9.109375" style="2"/>
  </cols>
  <sheetData>
    <row r="1" spans="1:10" x14ac:dyDescent="0.3">
      <c r="A1" s="8" t="s">
        <v>5</v>
      </c>
      <c r="B1" s="7">
        <v>55</v>
      </c>
      <c r="C1" s="8"/>
      <c r="D1" s="9"/>
      <c r="E1" s="7"/>
      <c r="F1" s="7"/>
      <c r="G1" s="7"/>
      <c r="H1" s="7"/>
      <c r="I1" s="19"/>
      <c r="J1" s="7"/>
    </row>
    <row r="2" spans="1:10" x14ac:dyDescent="0.3">
      <c r="A2" s="8"/>
      <c r="B2" s="8"/>
      <c r="C2" s="8"/>
      <c r="D2" s="9"/>
      <c r="E2" s="7"/>
      <c r="F2" s="7"/>
      <c r="G2" s="7"/>
      <c r="H2" s="7"/>
      <c r="I2" s="19"/>
      <c r="J2" s="7"/>
    </row>
    <row r="3" spans="1:10" x14ac:dyDescent="0.3">
      <c r="A3" s="93" t="s">
        <v>1</v>
      </c>
      <c r="B3" s="93" t="s">
        <v>2</v>
      </c>
      <c r="C3" s="93" t="s">
        <v>3</v>
      </c>
      <c r="D3" s="93" t="s">
        <v>4</v>
      </c>
      <c r="E3" s="93" t="s">
        <v>0</v>
      </c>
      <c r="F3" s="93" t="s">
        <v>6</v>
      </c>
      <c r="G3" s="93"/>
      <c r="H3" s="93"/>
      <c r="I3" s="93" t="s">
        <v>7</v>
      </c>
      <c r="J3" s="93"/>
    </row>
    <row r="4" spans="1:10" x14ac:dyDescent="0.3">
      <c r="A4" s="93"/>
      <c r="B4" s="93"/>
      <c r="C4" s="93"/>
      <c r="D4" s="93"/>
      <c r="E4" s="93"/>
      <c r="F4" s="16" t="s">
        <v>8</v>
      </c>
      <c r="G4" s="16" t="s">
        <v>9</v>
      </c>
      <c r="H4" s="16" t="s">
        <v>10</v>
      </c>
      <c r="I4" s="20" t="s">
        <v>4</v>
      </c>
      <c r="J4" s="18" t="s">
        <v>122</v>
      </c>
    </row>
    <row r="5" spans="1:10" ht="15.6" x14ac:dyDescent="0.3">
      <c r="A5" s="90" t="s">
        <v>643</v>
      </c>
      <c r="B5" s="90" t="s">
        <v>191</v>
      </c>
      <c r="C5" s="90" t="s">
        <v>65</v>
      </c>
      <c r="D5" s="90" t="s">
        <v>639</v>
      </c>
      <c r="E5" s="89">
        <v>1243</v>
      </c>
      <c r="F5" s="89">
        <v>49.5</v>
      </c>
      <c r="G5" s="91">
        <f t="shared" ref="G5:G36" si="0">F5/$B$1</f>
        <v>0.9</v>
      </c>
      <c r="H5" s="91">
        <f>F5/$F$5</f>
        <v>1</v>
      </c>
      <c r="I5" s="92">
        <v>1</v>
      </c>
      <c r="J5" s="89">
        <v>1</v>
      </c>
    </row>
    <row r="6" spans="1:10" ht="15.6" x14ac:dyDescent="0.3">
      <c r="A6" s="33" t="s">
        <v>644</v>
      </c>
      <c r="B6" s="33" t="s">
        <v>12</v>
      </c>
      <c r="C6" s="33" t="s">
        <v>39</v>
      </c>
      <c r="D6" s="30" t="s">
        <v>640</v>
      </c>
      <c r="E6" s="52">
        <v>1721</v>
      </c>
      <c r="F6" s="54">
        <v>34.5</v>
      </c>
      <c r="G6" s="48">
        <f t="shared" si="0"/>
        <v>0.62727272727272732</v>
      </c>
      <c r="H6" s="48"/>
      <c r="I6" s="49">
        <v>1</v>
      </c>
      <c r="J6" s="50">
        <v>2</v>
      </c>
    </row>
    <row r="7" spans="1:10" ht="15.6" x14ac:dyDescent="0.3">
      <c r="A7" s="33" t="s">
        <v>645</v>
      </c>
      <c r="B7" s="33" t="s">
        <v>235</v>
      </c>
      <c r="C7" s="33" t="s">
        <v>70</v>
      </c>
      <c r="D7" s="30" t="s">
        <v>303</v>
      </c>
      <c r="E7" s="52">
        <v>1609</v>
      </c>
      <c r="F7" s="54">
        <v>33</v>
      </c>
      <c r="G7" s="48">
        <f t="shared" si="0"/>
        <v>0.6</v>
      </c>
      <c r="H7" s="48">
        <f t="shared" ref="H7:H38" si="1">F7/$F$5</f>
        <v>0.66666666666666663</v>
      </c>
      <c r="I7" s="49">
        <v>1</v>
      </c>
      <c r="J7" s="50">
        <v>3</v>
      </c>
    </row>
    <row r="8" spans="1:10" ht="15.6" x14ac:dyDescent="0.3">
      <c r="A8" s="33" t="s">
        <v>240</v>
      </c>
      <c r="B8" s="33" t="s">
        <v>12</v>
      </c>
      <c r="C8" s="33" t="s">
        <v>50</v>
      </c>
      <c r="D8" s="30" t="s">
        <v>640</v>
      </c>
      <c r="E8" s="52">
        <v>1478</v>
      </c>
      <c r="F8" s="54">
        <v>32</v>
      </c>
      <c r="G8" s="48">
        <f t="shared" si="0"/>
        <v>0.58181818181818179</v>
      </c>
      <c r="H8" s="48">
        <f t="shared" si="1"/>
        <v>0.64646464646464652</v>
      </c>
      <c r="I8" s="49">
        <v>2</v>
      </c>
      <c r="J8" s="50">
        <v>4</v>
      </c>
    </row>
    <row r="9" spans="1:10" ht="15.6" x14ac:dyDescent="0.3">
      <c r="A9" s="30" t="s">
        <v>646</v>
      </c>
      <c r="B9" s="30" t="s">
        <v>130</v>
      </c>
      <c r="C9" s="30" t="s">
        <v>647</v>
      </c>
      <c r="D9" s="30" t="s">
        <v>640</v>
      </c>
      <c r="E9" s="52">
        <v>1355</v>
      </c>
      <c r="F9" s="52">
        <v>31.5</v>
      </c>
      <c r="G9" s="48">
        <f t="shared" si="0"/>
        <v>0.57272727272727275</v>
      </c>
      <c r="H9" s="48">
        <f t="shared" si="1"/>
        <v>0.63636363636363635</v>
      </c>
      <c r="I9" s="49">
        <v>3</v>
      </c>
      <c r="J9" s="50">
        <v>5</v>
      </c>
    </row>
    <row r="10" spans="1:10" ht="15.6" x14ac:dyDescent="0.3">
      <c r="A10" s="33" t="s">
        <v>648</v>
      </c>
      <c r="B10" s="33" t="s">
        <v>649</v>
      </c>
      <c r="C10" s="33" t="s">
        <v>650</v>
      </c>
      <c r="D10" s="30" t="s">
        <v>307</v>
      </c>
      <c r="E10" s="52">
        <v>2069</v>
      </c>
      <c r="F10" s="54">
        <v>30.5</v>
      </c>
      <c r="G10" s="48">
        <f t="shared" si="0"/>
        <v>0.55454545454545456</v>
      </c>
      <c r="H10" s="48">
        <f t="shared" si="1"/>
        <v>0.61616161616161613</v>
      </c>
      <c r="I10" s="49">
        <v>1</v>
      </c>
      <c r="J10" s="50">
        <v>6</v>
      </c>
    </row>
    <row r="11" spans="1:10" ht="15.6" x14ac:dyDescent="0.3">
      <c r="A11" s="30" t="s">
        <v>237</v>
      </c>
      <c r="B11" s="30" t="s">
        <v>225</v>
      </c>
      <c r="C11" s="30" t="s">
        <v>13</v>
      </c>
      <c r="D11" s="30" t="s">
        <v>200</v>
      </c>
      <c r="E11" s="52">
        <v>2083</v>
      </c>
      <c r="F11" s="52">
        <v>30.5</v>
      </c>
      <c r="G11" s="48">
        <f t="shared" si="0"/>
        <v>0.55454545454545456</v>
      </c>
      <c r="H11" s="48">
        <f t="shared" si="1"/>
        <v>0.61616161616161613</v>
      </c>
      <c r="I11" s="49">
        <v>1</v>
      </c>
      <c r="J11" s="50">
        <v>6</v>
      </c>
    </row>
    <row r="12" spans="1:10" ht="15.6" x14ac:dyDescent="0.3">
      <c r="A12" s="44" t="s">
        <v>651</v>
      </c>
      <c r="B12" s="44" t="s">
        <v>15</v>
      </c>
      <c r="C12" s="44" t="s">
        <v>32</v>
      </c>
      <c r="D12" s="31" t="s">
        <v>302</v>
      </c>
      <c r="E12" s="53">
        <v>1242</v>
      </c>
      <c r="F12" s="63">
        <v>30</v>
      </c>
      <c r="G12" s="48">
        <f t="shared" si="0"/>
        <v>0.54545454545454541</v>
      </c>
      <c r="H12" s="48">
        <f t="shared" si="1"/>
        <v>0.60606060606060608</v>
      </c>
      <c r="I12" s="49">
        <v>1</v>
      </c>
      <c r="J12" s="50">
        <v>7</v>
      </c>
    </row>
    <row r="13" spans="1:10" ht="15.6" x14ac:dyDescent="0.3">
      <c r="A13" s="32" t="s">
        <v>229</v>
      </c>
      <c r="B13" s="30" t="s">
        <v>102</v>
      </c>
      <c r="C13" s="30" t="s">
        <v>202</v>
      </c>
      <c r="D13" s="30" t="s">
        <v>639</v>
      </c>
      <c r="E13" s="52">
        <v>2131</v>
      </c>
      <c r="F13" s="52">
        <v>30</v>
      </c>
      <c r="G13" s="48">
        <f t="shared" si="0"/>
        <v>0.54545454545454541</v>
      </c>
      <c r="H13" s="48">
        <f t="shared" si="1"/>
        <v>0.60606060606060608</v>
      </c>
      <c r="I13" s="49">
        <v>2</v>
      </c>
      <c r="J13" s="50">
        <v>7</v>
      </c>
    </row>
    <row r="14" spans="1:10" ht="15.6" x14ac:dyDescent="0.3">
      <c r="A14" s="31" t="s">
        <v>262</v>
      </c>
      <c r="B14" s="31" t="s">
        <v>79</v>
      </c>
      <c r="C14" s="31" t="s">
        <v>70</v>
      </c>
      <c r="D14" s="31" t="s">
        <v>306</v>
      </c>
      <c r="E14" s="52">
        <v>2153</v>
      </c>
      <c r="F14" s="53">
        <v>30</v>
      </c>
      <c r="G14" s="48">
        <f t="shared" si="0"/>
        <v>0.54545454545454541</v>
      </c>
      <c r="H14" s="48">
        <f t="shared" si="1"/>
        <v>0.60606060606060608</v>
      </c>
      <c r="I14" s="49">
        <v>1</v>
      </c>
      <c r="J14" s="50">
        <v>7</v>
      </c>
    </row>
    <row r="15" spans="1:10" ht="15.6" x14ac:dyDescent="0.3">
      <c r="A15" s="33" t="s">
        <v>652</v>
      </c>
      <c r="B15" s="33" t="s">
        <v>85</v>
      </c>
      <c r="C15" s="33" t="s">
        <v>92</v>
      </c>
      <c r="D15" s="30" t="s">
        <v>640</v>
      </c>
      <c r="E15" s="52">
        <v>2094</v>
      </c>
      <c r="F15" s="54">
        <v>29</v>
      </c>
      <c r="G15" s="48">
        <f t="shared" si="0"/>
        <v>0.52727272727272723</v>
      </c>
      <c r="H15" s="48">
        <f t="shared" si="1"/>
        <v>0.58585858585858586</v>
      </c>
      <c r="I15" s="49">
        <v>4</v>
      </c>
      <c r="J15" s="50">
        <v>8</v>
      </c>
    </row>
    <row r="16" spans="1:10" ht="15.6" x14ac:dyDescent="0.3">
      <c r="A16" s="90" t="s">
        <v>227</v>
      </c>
      <c r="B16" s="90" t="s">
        <v>228</v>
      </c>
      <c r="C16" s="32" t="s">
        <v>132</v>
      </c>
      <c r="D16" s="90" t="s">
        <v>639</v>
      </c>
      <c r="E16" s="52">
        <v>2111</v>
      </c>
      <c r="F16" s="50">
        <v>29</v>
      </c>
      <c r="G16" s="48">
        <f t="shared" si="0"/>
        <v>0.52727272727272723</v>
      </c>
      <c r="H16" s="48">
        <f t="shared" si="1"/>
        <v>0.58585858585858586</v>
      </c>
      <c r="I16" s="92">
        <v>3</v>
      </c>
      <c r="J16" s="50">
        <v>8</v>
      </c>
    </row>
    <row r="17" spans="1:10" ht="15.6" x14ac:dyDescent="0.3">
      <c r="A17" s="33" t="s">
        <v>653</v>
      </c>
      <c r="B17" s="33" t="s">
        <v>44</v>
      </c>
      <c r="C17" s="33" t="s">
        <v>654</v>
      </c>
      <c r="D17" s="30" t="s">
        <v>303</v>
      </c>
      <c r="E17" s="52">
        <v>1352</v>
      </c>
      <c r="F17" s="54">
        <v>28.5</v>
      </c>
      <c r="G17" s="48">
        <f t="shared" si="0"/>
        <v>0.51818181818181819</v>
      </c>
      <c r="H17" s="48">
        <f t="shared" si="1"/>
        <v>0.5757575757575758</v>
      </c>
      <c r="I17" s="49">
        <v>2</v>
      </c>
      <c r="J17" s="50">
        <v>9</v>
      </c>
    </row>
    <row r="18" spans="1:10" ht="15.6" x14ac:dyDescent="0.3">
      <c r="A18" s="30" t="s">
        <v>655</v>
      </c>
      <c r="B18" s="30" t="s">
        <v>60</v>
      </c>
      <c r="C18" s="30" t="s">
        <v>21</v>
      </c>
      <c r="D18" s="30" t="s">
        <v>640</v>
      </c>
      <c r="E18" s="53">
        <v>1685</v>
      </c>
      <c r="F18" s="52">
        <v>28.5</v>
      </c>
      <c r="G18" s="48">
        <f t="shared" si="0"/>
        <v>0.51818181818181819</v>
      </c>
      <c r="H18" s="48">
        <f t="shared" si="1"/>
        <v>0.5757575757575758</v>
      </c>
      <c r="I18" s="49">
        <v>5</v>
      </c>
      <c r="J18" s="50">
        <v>9</v>
      </c>
    </row>
    <row r="19" spans="1:10" ht="15.6" x14ac:dyDescent="0.3">
      <c r="A19" s="33" t="s">
        <v>295</v>
      </c>
      <c r="B19" s="33" t="s">
        <v>11</v>
      </c>
      <c r="C19" s="33" t="s">
        <v>271</v>
      </c>
      <c r="D19" s="30" t="s">
        <v>306</v>
      </c>
      <c r="E19" s="52">
        <v>1522</v>
      </c>
      <c r="F19" s="54">
        <v>27</v>
      </c>
      <c r="G19" s="48">
        <f t="shared" si="0"/>
        <v>0.49090909090909091</v>
      </c>
      <c r="H19" s="48">
        <f t="shared" si="1"/>
        <v>0.54545454545454541</v>
      </c>
      <c r="I19" s="49">
        <v>2</v>
      </c>
      <c r="J19" s="50">
        <v>10</v>
      </c>
    </row>
    <row r="20" spans="1:10" ht="15.6" x14ac:dyDescent="0.3">
      <c r="A20" s="32" t="s">
        <v>656</v>
      </c>
      <c r="B20" s="30" t="s">
        <v>34</v>
      </c>
      <c r="C20" s="30" t="s">
        <v>42</v>
      </c>
      <c r="D20" s="30" t="s">
        <v>305</v>
      </c>
      <c r="E20" s="52">
        <v>1686</v>
      </c>
      <c r="F20" s="52">
        <v>26.5</v>
      </c>
      <c r="G20" s="48">
        <f t="shared" si="0"/>
        <v>0.48181818181818181</v>
      </c>
      <c r="H20" s="48">
        <f t="shared" si="1"/>
        <v>0.53535353535353536</v>
      </c>
      <c r="I20" s="49">
        <v>1</v>
      </c>
      <c r="J20" s="50">
        <v>11</v>
      </c>
    </row>
    <row r="21" spans="1:10" ht="15.6" x14ac:dyDescent="0.3">
      <c r="A21" s="33" t="s">
        <v>233</v>
      </c>
      <c r="B21" s="33" t="s">
        <v>35</v>
      </c>
      <c r="C21" s="33" t="s">
        <v>657</v>
      </c>
      <c r="D21" s="30" t="s">
        <v>640</v>
      </c>
      <c r="E21" s="53">
        <v>1315</v>
      </c>
      <c r="F21" s="54">
        <v>25.5</v>
      </c>
      <c r="G21" s="48">
        <f t="shared" si="0"/>
        <v>0.46363636363636362</v>
      </c>
      <c r="H21" s="48">
        <f t="shared" si="1"/>
        <v>0.51515151515151514</v>
      </c>
      <c r="I21" s="49">
        <v>6</v>
      </c>
      <c r="J21" s="50">
        <v>12</v>
      </c>
    </row>
    <row r="22" spans="1:10" ht="15.6" x14ac:dyDescent="0.3">
      <c r="A22" s="33" t="s">
        <v>658</v>
      </c>
      <c r="B22" s="33" t="s">
        <v>23</v>
      </c>
      <c r="C22" s="33" t="s">
        <v>50</v>
      </c>
      <c r="D22" s="30" t="s">
        <v>640</v>
      </c>
      <c r="E22" s="53">
        <v>1595</v>
      </c>
      <c r="F22" s="54">
        <v>25.5</v>
      </c>
      <c r="G22" s="48">
        <f t="shared" si="0"/>
        <v>0.46363636363636362</v>
      </c>
      <c r="H22" s="48">
        <f t="shared" si="1"/>
        <v>0.51515151515151514</v>
      </c>
      <c r="I22" s="49">
        <v>6</v>
      </c>
      <c r="J22" s="50">
        <v>12</v>
      </c>
    </row>
    <row r="23" spans="1:10" ht="15.6" x14ac:dyDescent="0.3">
      <c r="A23" s="30" t="s">
        <v>255</v>
      </c>
      <c r="B23" s="30" t="s">
        <v>73</v>
      </c>
      <c r="C23" s="30" t="s">
        <v>20</v>
      </c>
      <c r="D23" s="30" t="s">
        <v>306</v>
      </c>
      <c r="E23" s="52">
        <v>2165</v>
      </c>
      <c r="F23" s="52">
        <v>25.5</v>
      </c>
      <c r="G23" s="48">
        <f t="shared" si="0"/>
        <v>0.46363636363636362</v>
      </c>
      <c r="H23" s="48">
        <f t="shared" si="1"/>
        <v>0.51515151515151514</v>
      </c>
      <c r="I23" s="49">
        <v>3</v>
      </c>
      <c r="J23" s="50">
        <v>12</v>
      </c>
    </row>
    <row r="24" spans="1:10" ht="15.6" x14ac:dyDescent="0.3">
      <c r="A24" s="34" t="s">
        <v>659</v>
      </c>
      <c r="B24" s="34" t="s">
        <v>154</v>
      </c>
      <c r="C24" s="35" t="s">
        <v>71</v>
      </c>
      <c r="D24" s="43" t="s">
        <v>640</v>
      </c>
      <c r="E24" s="53">
        <v>1371</v>
      </c>
      <c r="F24" s="55">
        <v>25</v>
      </c>
      <c r="G24" s="48">
        <f t="shared" si="0"/>
        <v>0.45454545454545453</v>
      </c>
      <c r="H24" s="48">
        <f t="shared" si="1"/>
        <v>0.50505050505050508</v>
      </c>
      <c r="I24" s="49">
        <v>7</v>
      </c>
      <c r="J24" s="50">
        <v>13</v>
      </c>
    </row>
    <row r="25" spans="1:10" ht="15.6" x14ac:dyDescent="0.3">
      <c r="A25" s="32" t="s">
        <v>265</v>
      </c>
      <c r="B25" s="30" t="s">
        <v>57</v>
      </c>
      <c r="C25" s="30" t="s">
        <v>65</v>
      </c>
      <c r="D25" s="30" t="s">
        <v>640</v>
      </c>
      <c r="E25" s="52">
        <v>2152</v>
      </c>
      <c r="F25" s="52">
        <v>25</v>
      </c>
      <c r="G25" s="48">
        <f t="shared" si="0"/>
        <v>0.45454545454545453</v>
      </c>
      <c r="H25" s="48">
        <f t="shared" si="1"/>
        <v>0.50505050505050508</v>
      </c>
      <c r="I25" s="49">
        <v>7</v>
      </c>
      <c r="J25" s="50">
        <v>13</v>
      </c>
    </row>
    <row r="26" spans="1:10" ht="15.6" x14ac:dyDescent="0.3">
      <c r="A26" s="32" t="s">
        <v>660</v>
      </c>
      <c r="B26" s="30" t="s">
        <v>154</v>
      </c>
      <c r="C26" s="30" t="s">
        <v>661</v>
      </c>
      <c r="D26" s="30" t="s">
        <v>308</v>
      </c>
      <c r="E26" s="52">
        <v>1610</v>
      </c>
      <c r="F26" s="52">
        <v>24.5</v>
      </c>
      <c r="G26" s="48">
        <f t="shared" si="0"/>
        <v>0.44545454545454544</v>
      </c>
      <c r="H26" s="48">
        <f t="shared" si="1"/>
        <v>0.49494949494949497</v>
      </c>
      <c r="I26" s="49">
        <v>1</v>
      </c>
      <c r="J26" s="50">
        <v>14</v>
      </c>
    </row>
    <row r="27" spans="1:10" ht="15.6" x14ac:dyDescent="0.3">
      <c r="A27" s="32" t="s">
        <v>275</v>
      </c>
      <c r="B27" s="30" t="s">
        <v>102</v>
      </c>
      <c r="C27" s="30" t="s">
        <v>13</v>
      </c>
      <c r="D27" s="30" t="s">
        <v>306</v>
      </c>
      <c r="E27" s="52">
        <v>1770</v>
      </c>
      <c r="F27" s="52">
        <v>24.5</v>
      </c>
      <c r="G27" s="48">
        <f t="shared" si="0"/>
        <v>0.44545454545454544</v>
      </c>
      <c r="H27" s="48">
        <f t="shared" si="1"/>
        <v>0.49494949494949497</v>
      </c>
      <c r="I27" s="49">
        <v>4</v>
      </c>
      <c r="J27" s="50">
        <v>14</v>
      </c>
    </row>
    <row r="28" spans="1:10" ht="15.6" x14ac:dyDescent="0.3">
      <c r="A28" s="30" t="s">
        <v>286</v>
      </c>
      <c r="B28" s="30" t="s">
        <v>287</v>
      </c>
      <c r="C28" s="30" t="s">
        <v>288</v>
      </c>
      <c r="D28" s="30" t="s">
        <v>305</v>
      </c>
      <c r="E28" s="53">
        <v>1289</v>
      </c>
      <c r="F28" s="52">
        <v>23.5</v>
      </c>
      <c r="G28" s="48">
        <f t="shared" si="0"/>
        <v>0.42727272727272725</v>
      </c>
      <c r="H28" s="48">
        <f t="shared" si="1"/>
        <v>0.47474747474747475</v>
      </c>
      <c r="I28" s="49">
        <v>2</v>
      </c>
      <c r="J28" s="50">
        <v>15</v>
      </c>
    </row>
    <row r="29" spans="1:10" ht="15.6" x14ac:dyDescent="0.3">
      <c r="A29" s="33" t="s">
        <v>282</v>
      </c>
      <c r="B29" s="33" t="s">
        <v>143</v>
      </c>
      <c r="C29" s="33" t="s">
        <v>283</v>
      </c>
      <c r="D29" s="30" t="s">
        <v>640</v>
      </c>
      <c r="E29" s="53">
        <v>1693</v>
      </c>
      <c r="F29" s="54">
        <v>22.5</v>
      </c>
      <c r="G29" s="48">
        <f t="shared" si="0"/>
        <v>0.40909090909090912</v>
      </c>
      <c r="H29" s="48">
        <f t="shared" si="1"/>
        <v>0.45454545454545453</v>
      </c>
      <c r="I29" s="49">
        <v>8</v>
      </c>
      <c r="J29" s="50">
        <v>16</v>
      </c>
    </row>
    <row r="30" spans="1:10" ht="15.6" x14ac:dyDescent="0.3">
      <c r="A30" s="33" t="s">
        <v>662</v>
      </c>
      <c r="B30" s="33" t="s">
        <v>72</v>
      </c>
      <c r="C30" s="33" t="s">
        <v>70</v>
      </c>
      <c r="D30" s="30" t="s">
        <v>310</v>
      </c>
      <c r="E30" s="53">
        <v>1483</v>
      </c>
      <c r="F30" s="54">
        <v>22</v>
      </c>
      <c r="G30" s="48">
        <f t="shared" si="0"/>
        <v>0.4</v>
      </c>
      <c r="H30" s="48">
        <f t="shared" si="1"/>
        <v>0.44444444444444442</v>
      </c>
      <c r="I30" s="49">
        <v>1</v>
      </c>
      <c r="J30" s="50">
        <v>17</v>
      </c>
    </row>
    <row r="31" spans="1:10" ht="15.6" x14ac:dyDescent="0.3">
      <c r="A31" s="30" t="s">
        <v>239</v>
      </c>
      <c r="B31" s="30" t="s">
        <v>55</v>
      </c>
      <c r="C31" s="30" t="s">
        <v>104</v>
      </c>
      <c r="D31" s="30" t="s">
        <v>306</v>
      </c>
      <c r="E31" s="53">
        <v>1698</v>
      </c>
      <c r="F31" s="52">
        <v>22</v>
      </c>
      <c r="G31" s="48">
        <f t="shared" si="0"/>
        <v>0.4</v>
      </c>
      <c r="H31" s="48">
        <f t="shared" si="1"/>
        <v>0.44444444444444442</v>
      </c>
      <c r="I31" s="49">
        <v>5</v>
      </c>
      <c r="J31" s="50">
        <v>17</v>
      </c>
    </row>
    <row r="32" spans="1:10" ht="15.6" x14ac:dyDescent="0.3">
      <c r="A32" s="33" t="s">
        <v>663</v>
      </c>
      <c r="B32" s="33" t="s">
        <v>102</v>
      </c>
      <c r="C32" s="33" t="s">
        <v>90</v>
      </c>
      <c r="D32" s="30" t="s">
        <v>640</v>
      </c>
      <c r="E32" s="53">
        <v>1724</v>
      </c>
      <c r="F32" s="54">
        <v>22</v>
      </c>
      <c r="G32" s="48">
        <f t="shared" si="0"/>
        <v>0.4</v>
      </c>
      <c r="H32" s="48">
        <f t="shared" si="1"/>
        <v>0.44444444444444442</v>
      </c>
      <c r="I32" s="49">
        <v>9</v>
      </c>
      <c r="J32" s="50">
        <v>17</v>
      </c>
    </row>
    <row r="33" spans="1:10" ht="15.6" x14ac:dyDescent="0.3">
      <c r="A33" s="31" t="s">
        <v>231</v>
      </c>
      <c r="B33" s="31" t="s">
        <v>175</v>
      </c>
      <c r="C33" s="31" t="s">
        <v>51</v>
      </c>
      <c r="D33" s="31" t="s">
        <v>302</v>
      </c>
      <c r="E33" s="52">
        <v>1596</v>
      </c>
      <c r="F33" s="53">
        <v>21.5</v>
      </c>
      <c r="G33" s="48">
        <f t="shared" si="0"/>
        <v>0.39090909090909093</v>
      </c>
      <c r="H33" s="48">
        <f t="shared" si="1"/>
        <v>0.43434343434343436</v>
      </c>
      <c r="I33" s="49">
        <v>2</v>
      </c>
      <c r="J33" s="50">
        <v>18</v>
      </c>
    </row>
    <row r="34" spans="1:10" ht="15.6" x14ac:dyDescent="0.3">
      <c r="A34" s="33" t="s">
        <v>664</v>
      </c>
      <c r="B34" s="33" t="s">
        <v>78</v>
      </c>
      <c r="C34" s="33" t="s">
        <v>88</v>
      </c>
      <c r="D34" s="30" t="s">
        <v>642</v>
      </c>
      <c r="E34" s="52">
        <v>1993</v>
      </c>
      <c r="F34" s="54">
        <v>21</v>
      </c>
      <c r="G34" s="48">
        <f t="shared" si="0"/>
        <v>0.38181818181818183</v>
      </c>
      <c r="H34" s="48">
        <f t="shared" si="1"/>
        <v>0.42424242424242425</v>
      </c>
      <c r="I34" s="49">
        <v>1</v>
      </c>
      <c r="J34" s="50">
        <v>19</v>
      </c>
    </row>
    <row r="35" spans="1:10" ht="15.6" x14ac:dyDescent="0.3">
      <c r="A35" s="32" t="s">
        <v>256</v>
      </c>
      <c r="B35" s="30" t="s">
        <v>12</v>
      </c>
      <c r="C35" s="30" t="s">
        <v>24</v>
      </c>
      <c r="D35" s="30" t="s">
        <v>640</v>
      </c>
      <c r="E35" s="53">
        <v>1510</v>
      </c>
      <c r="F35" s="52">
        <v>20.5</v>
      </c>
      <c r="G35" s="48">
        <f t="shared" si="0"/>
        <v>0.37272727272727274</v>
      </c>
      <c r="H35" s="48">
        <f t="shared" si="1"/>
        <v>0.41414141414141414</v>
      </c>
      <c r="I35" s="49">
        <v>10</v>
      </c>
      <c r="J35" s="50">
        <v>20</v>
      </c>
    </row>
    <row r="36" spans="1:10" ht="15.6" x14ac:dyDescent="0.3">
      <c r="A36" s="32" t="s">
        <v>134</v>
      </c>
      <c r="B36" s="32" t="s">
        <v>232</v>
      </c>
      <c r="C36" s="32" t="s">
        <v>665</v>
      </c>
      <c r="D36" s="32" t="s">
        <v>640</v>
      </c>
      <c r="E36" s="52">
        <v>1264</v>
      </c>
      <c r="F36" s="50">
        <v>20</v>
      </c>
      <c r="G36" s="48">
        <f t="shared" si="0"/>
        <v>0.36363636363636365</v>
      </c>
      <c r="H36" s="48">
        <f t="shared" si="1"/>
        <v>0.40404040404040403</v>
      </c>
      <c r="I36" s="49">
        <v>11</v>
      </c>
      <c r="J36" s="50">
        <v>21</v>
      </c>
    </row>
    <row r="37" spans="1:10" ht="15.6" x14ac:dyDescent="0.3">
      <c r="A37" s="44" t="s">
        <v>653</v>
      </c>
      <c r="B37" s="44" t="s">
        <v>35</v>
      </c>
      <c r="C37" s="44" t="s">
        <v>65</v>
      </c>
      <c r="D37" s="31" t="s">
        <v>305</v>
      </c>
      <c r="E37" s="53">
        <v>1351</v>
      </c>
      <c r="F37" s="63">
        <v>20</v>
      </c>
      <c r="G37" s="48">
        <f t="shared" ref="G37:G68" si="2">F37/$B$1</f>
        <v>0.36363636363636365</v>
      </c>
      <c r="H37" s="48">
        <f t="shared" si="1"/>
        <v>0.40404040404040403</v>
      </c>
      <c r="I37" s="49">
        <v>3</v>
      </c>
      <c r="J37" s="50">
        <v>21</v>
      </c>
    </row>
    <row r="38" spans="1:10" ht="15.6" x14ac:dyDescent="0.3">
      <c r="A38" s="44" t="s">
        <v>230</v>
      </c>
      <c r="B38" s="44" t="s">
        <v>666</v>
      </c>
      <c r="C38" s="31" t="s">
        <v>92</v>
      </c>
      <c r="D38" s="31" t="s">
        <v>639</v>
      </c>
      <c r="E38" s="53">
        <v>1811</v>
      </c>
      <c r="F38" s="53">
        <v>20</v>
      </c>
      <c r="G38" s="48">
        <f t="shared" si="2"/>
        <v>0.36363636363636365</v>
      </c>
      <c r="H38" s="48">
        <f t="shared" si="1"/>
        <v>0.40404040404040403</v>
      </c>
      <c r="I38" s="49">
        <v>4</v>
      </c>
      <c r="J38" s="50">
        <v>21</v>
      </c>
    </row>
    <row r="39" spans="1:10" ht="15.6" x14ac:dyDescent="0.3">
      <c r="A39" s="31" t="s">
        <v>667</v>
      </c>
      <c r="B39" s="31" t="s">
        <v>245</v>
      </c>
      <c r="C39" s="31" t="s">
        <v>246</v>
      </c>
      <c r="D39" s="31" t="s">
        <v>642</v>
      </c>
      <c r="E39" s="53">
        <v>1326</v>
      </c>
      <c r="F39" s="53">
        <v>19.5</v>
      </c>
      <c r="G39" s="48">
        <f t="shared" si="2"/>
        <v>0.35454545454545455</v>
      </c>
      <c r="H39" s="48">
        <f t="shared" ref="H39:H70" si="3">F39/$F$5</f>
        <v>0.39393939393939392</v>
      </c>
      <c r="I39" s="49">
        <v>2</v>
      </c>
      <c r="J39" s="50">
        <v>22</v>
      </c>
    </row>
    <row r="40" spans="1:10" ht="15.6" x14ac:dyDescent="0.3">
      <c r="A40" s="44" t="s">
        <v>264</v>
      </c>
      <c r="B40" s="44" t="s">
        <v>57</v>
      </c>
      <c r="C40" s="31" t="s">
        <v>92</v>
      </c>
      <c r="D40" s="31" t="s">
        <v>640</v>
      </c>
      <c r="E40" s="53">
        <v>1862</v>
      </c>
      <c r="F40" s="53">
        <v>19.5</v>
      </c>
      <c r="G40" s="48">
        <f t="shared" si="2"/>
        <v>0.35454545454545455</v>
      </c>
      <c r="H40" s="48">
        <f t="shared" si="3"/>
        <v>0.39393939393939392</v>
      </c>
      <c r="I40" s="49">
        <v>12</v>
      </c>
      <c r="J40" s="50">
        <v>22</v>
      </c>
    </row>
    <row r="41" spans="1:10" ht="15.6" x14ac:dyDescent="0.3">
      <c r="A41" s="32" t="s">
        <v>668</v>
      </c>
      <c r="B41" s="30" t="s">
        <v>85</v>
      </c>
      <c r="C41" s="30" t="s">
        <v>24</v>
      </c>
      <c r="D41" s="30" t="s">
        <v>642</v>
      </c>
      <c r="E41" s="52">
        <v>1867</v>
      </c>
      <c r="F41" s="52">
        <v>19</v>
      </c>
      <c r="G41" s="48">
        <f t="shared" si="2"/>
        <v>0.34545454545454546</v>
      </c>
      <c r="H41" s="48">
        <f t="shared" si="3"/>
        <v>0.38383838383838381</v>
      </c>
      <c r="I41" s="49">
        <v>3</v>
      </c>
      <c r="J41" s="50">
        <v>23</v>
      </c>
    </row>
    <row r="42" spans="1:10" ht="15.6" x14ac:dyDescent="0.3">
      <c r="A42" s="33" t="s">
        <v>103</v>
      </c>
      <c r="B42" s="33" t="s">
        <v>669</v>
      </c>
      <c r="C42" s="33" t="s">
        <v>294</v>
      </c>
      <c r="D42" s="30" t="s">
        <v>306</v>
      </c>
      <c r="E42" s="52">
        <v>2143</v>
      </c>
      <c r="F42" s="54">
        <v>19</v>
      </c>
      <c r="G42" s="48">
        <f t="shared" si="2"/>
        <v>0.34545454545454546</v>
      </c>
      <c r="H42" s="48">
        <f t="shared" si="3"/>
        <v>0.38383838383838381</v>
      </c>
      <c r="I42" s="49">
        <v>6</v>
      </c>
      <c r="J42" s="50">
        <v>23</v>
      </c>
    </row>
    <row r="43" spans="1:10" ht="15.6" x14ac:dyDescent="0.3">
      <c r="A43" s="31" t="s">
        <v>670</v>
      </c>
      <c r="B43" s="31" t="s">
        <v>245</v>
      </c>
      <c r="C43" s="31" t="s">
        <v>32</v>
      </c>
      <c r="D43" s="31" t="s">
        <v>641</v>
      </c>
      <c r="E43" s="53">
        <v>1247</v>
      </c>
      <c r="F43" s="53">
        <v>18.5</v>
      </c>
      <c r="G43" s="48">
        <f t="shared" si="2"/>
        <v>0.33636363636363636</v>
      </c>
      <c r="H43" s="48">
        <f t="shared" si="3"/>
        <v>0.37373737373737376</v>
      </c>
      <c r="I43" s="49">
        <v>1</v>
      </c>
      <c r="J43" s="50">
        <v>24</v>
      </c>
    </row>
    <row r="44" spans="1:10" ht="15.6" x14ac:dyDescent="0.3">
      <c r="A44" s="30" t="s">
        <v>293</v>
      </c>
      <c r="B44" s="30" t="s">
        <v>35</v>
      </c>
      <c r="C44" s="30" t="s">
        <v>13</v>
      </c>
      <c r="D44" s="30" t="s">
        <v>640</v>
      </c>
      <c r="E44" s="53">
        <v>1249</v>
      </c>
      <c r="F44" s="52">
        <v>18.5</v>
      </c>
      <c r="G44" s="48">
        <f t="shared" si="2"/>
        <v>0.33636363636363636</v>
      </c>
      <c r="H44" s="48">
        <f t="shared" si="3"/>
        <v>0.37373737373737376</v>
      </c>
      <c r="I44" s="49">
        <v>13</v>
      </c>
      <c r="J44" s="50">
        <v>24</v>
      </c>
    </row>
    <row r="45" spans="1:10" ht="15.6" x14ac:dyDescent="0.3">
      <c r="A45" s="31" t="s">
        <v>284</v>
      </c>
      <c r="B45" s="31" t="s">
        <v>212</v>
      </c>
      <c r="C45" s="31" t="s">
        <v>671</v>
      </c>
      <c r="D45" s="31" t="s">
        <v>642</v>
      </c>
      <c r="E45" s="53">
        <v>1732</v>
      </c>
      <c r="F45" s="53">
        <v>18.5</v>
      </c>
      <c r="G45" s="48">
        <f t="shared" si="2"/>
        <v>0.33636363636363636</v>
      </c>
      <c r="H45" s="48">
        <f t="shared" si="3"/>
        <v>0.37373737373737376</v>
      </c>
      <c r="I45" s="49">
        <v>4</v>
      </c>
      <c r="J45" s="50">
        <v>24</v>
      </c>
    </row>
    <row r="46" spans="1:10" ht="15.6" x14ac:dyDescent="0.3">
      <c r="A46" s="44" t="s">
        <v>672</v>
      </c>
      <c r="B46" s="44" t="s">
        <v>55</v>
      </c>
      <c r="C46" s="44" t="s">
        <v>429</v>
      </c>
      <c r="D46" s="31" t="s">
        <v>642</v>
      </c>
      <c r="E46" s="52">
        <v>2142</v>
      </c>
      <c r="F46" s="63">
        <v>18.5</v>
      </c>
      <c r="G46" s="48">
        <f t="shared" si="2"/>
        <v>0.33636363636363636</v>
      </c>
      <c r="H46" s="48">
        <f t="shared" si="3"/>
        <v>0.37373737373737376</v>
      </c>
      <c r="I46" s="49">
        <v>4</v>
      </c>
      <c r="J46" s="50">
        <v>24</v>
      </c>
    </row>
    <row r="47" spans="1:10" ht="15.6" x14ac:dyDescent="0.3">
      <c r="A47" s="30" t="s">
        <v>673</v>
      </c>
      <c r="B47" s="30" t="s">
        <v>62</v>
      </c>
      <c r="C47" s="30" t="s">
        <v>21</v>
      </c>
      <c r="D47" s="30" t="s">
        <v>305</v>
      </c>
      <c r="E47" s="53">
        <v>1532</v>
      </c>
      <c r="F47" s="52">
        <v>18</v>
      </c>
      <c r="G47" s="48">
        <f t="shared" si="2"/>
        <v>0.32727272727272727</v>
      </c>
      <c r="H47" s="48">
        <f t="shared" si="3"/>
        <v>0.36363636363636365</v>
      </c>
      <c r="I47" s="49">
        <v>4</v>
      </c>
      <c r="J47" s="50">
        <v>25</v>
      </c>
    </row>
    <row r="48" spans="1:10" ht="15.6" x14ac:dyDescent="0.3">
      <c r="A48" s="33" t="s">
        <v>674</v>
      </c>
      <c r="B48" s="33" t="s">
        <v>675</v>
      </c>
      <c r="C48" s="33" t="s">
        <v>74</v>
      </c>
      <c r="D48" s="30" t="s">
        <v>640</v>
      </c>
      <c r="E48" s="52">
        <v>1601</v>
      </c>
      <c r="F48" s="54">
        <v>17.5</v>
      </c>
      <c r="G48" s="48">
        <f t="shared" si="2"/>
        <v>0.31818181818181818</v>
      </c>
      <c r="H48" s="48">
        <f t="shared" si="3"/>
        <v>0.35353535353535354</v>
      </c>
      <c r="I48" s="49">
        <v>14</v>
      </c>
      <c r="J48" s="50">
        <v>26</v>
      </c>
    </row>
    <row r="49" spans="1:10" ht="15.6" x14ac:dyDescent="0.3">
      <c r="A49" s="32" t="s">
        <v>676</v>
      </c>
      <c r="B49" s="30" t="s">
        <v>243</v>
      </c>
      <c r="C49" s="30" t="s">
        <v>80</v>
      </c>
      <c r="D49" s="30" t="s">
        <v>310</v>
      </c>
      <c r="E49" s="52">
        <v>1246</v>
      </c>
      <c r="F49" s="52">
        <v>17</v>
      </c>
      <c r="G49" s="48">
        <f t="shared" si="2"/>
        <v>0.30909090909090908</v>
      </c>
      <c r="H49" s="48">
        <f t="shared" si="3"/>
        <v>0.34343434343434343</v>
      </c>
      <c r="I49" s="49">
        <v>2</v>
      </c>
      <c r="J49" s="50">
        <v>27</v>
      </c>
    </row>
    <row r="50" spans="1:10" ht="15.6" x14ac:dyDescent="0.3">
      <c r="A50" s="32" t="s">
        <v>677</v>
      </c>
      <c r="B50" s="30" t="s">
        <v>335</v>
      </c>
      <c r="C50" s="30" t="s">
        <v>88</v>
      </c>
      <c r="D50" s="30" t="s">
        <v>641</v>
      </c>
      <c r="E50" s="53">
        <v>1949</v>
      </c>
      <c r="F50" s="52">
        <v>16.5</v>
      </c>
      <c r="G50" s="48">
        <f t="shared" si="2"/>
        <v>0.3</v>
      </c>
      <c r="H50" s="48">
        <f t="shared" si="3"/>
        <v>0.33333333333333331</v>
      </c>
      <c r="I50" s="49">
        <v>2</v>
      </c>
      <c r="J50" s="50">
        <v>28</v>
      </c>
    </row>
    <row r="51" spans="1:10" ht="15.6" x14ac:dyDescent="0.3">
      <c r="A51" s="31" t="s">
        <v>218</v>
      </c>
      <c r="B51" s="31" t="s">
        <v>12</v>
      </c>
      <c r="C51" s="31" t="s">
        <v>58</v>
      </c>
      <c r="D51" s="31" t="s">
        <v>640</v>
      </c>
      <c r="E51" s="52">
        <v>1316</v>
      </c>
      <c r="F51" s="53">
        <v>15.5</v>
      </c>
      <c r="G51" s="48">
        <f t="shared" si="2"/>
        <v>0.2818181818181818</v>
      </c>
      <c r="H51" s="48">
        <f t="shared" si="3"/>
        <v>0.31313131313131315</v>
      </c>
      <c r="I51" s="49">
        <v>15</v>
      </c>
      <c r="J51" s="50">
        <v>29</v>
      </c>
    </row>
    <row r="52" spans="1:10" ht="15.6" x14ac:dyDescent="0.3">
      <c r="A52" s="31" t="s">
        <v>254</v>
      </c>
      <c r="B52" s="31" t="s">
        <v>15</v>
      </c>
      <c r="C52" s="31" t="s">
        <v>32</v>
      </c>
      <c r="D52" s="31" t="s">
        <v>200</v>
      </c>
      <c r="E52" s="52">
        <v>1586</v>
      </c>
      <c r="F52" s="53">
        <v>15.5</v>
      </c>
      <c r="G52" s="48">
        <f t="shared" si="2"/>
        <v>0.2818181818181818</v>
      </c>
      <c r="H52" s="48">
        <f t="shared" si="3"/>
        <v>0.31313131313131315</v>
      </c>
      <c r="I52" s="49">
        <v>2</v>
      </c>
      <c r="J52" s="50">
        <v>29</v>
      </c>
    </row>
    <row r="53" spans="1:10" ht="15.6" x14ac:dyDescent="0.3">
      <c r="A53" s="30" t="s">
        <v>269</v>
      </c>
      <c r="B53" s="30" t="s">
        <v>270</v>
      </c>
      <c r="C53" s="30" t="s">
        <v>678</v>
      </c>
      <c r="D53" s="30" t="s">
        <v>309</v>
      </c>
      <c r="E53" s="52">
        <v>1295</v>
      </c>
      <c r="F53" s="52">
        <v>15</v>
      </c>
      <c r="G53" s="48">
        <f t="shared" si="2"/>
        <v>0.27272727272727271</v>
      </c>
      <c r="H53" s="48">
        <f t="shared" si="3"/>
        <v>0.30303030303030304</v>
      </c>
      <c r="I53" s="49">
        <v>1</v>
      </c>
      <c r="J53" s="50">
        <v>30</v>
      </c>
    </row>
    <row r="54" spans="1:10" ht="15.6" x14ac:dyDescent="0.3">
      <c r="A54" s="31" t="s">
        <v>679</v>
      </c>
      <c r="B54" s="31" t="s">
        <v>680</v>
      </c>
      <c r="C54" s="31" t="s">
        <v>45</v>
      </c>
      <c r="D54" s="31" t="s">
        <v>640</v>
      </c>
      <c r="E54" s="52">
        <v>1455</v>
      </c>
      <c r="F54" s="53">
        <v>15</v>
      </c>
      <c r="G54" s="48">
        <f t="shared" si="2"/>
        <v>0.27272727272727271</v>
      </c>
      <c r="H54" s="48">
        <f t="shared" si="3"/>
        <v>0.30303030303030304</v>
      </c>
      <c r="I54" s="49">
        <v>16</v>
      </c>
      <c r="J54" s="50">
        <v>30</v>
      </c>
    </row>
    <row r="55" spans="1:10" ht="15.6" x14ac:dyDescent="0.3">
      <c r="A55" s="32" t="s">
        <v>681</v>
      </c>
      <c r="B55" s="30" t="s">
        <v>76</v>
      </c>
      <c r="C55" s="30" t="s">
        <v>132</v>
      </c>
      <c r="D55" s="30" t="s">
        <v>641</v>
      </c>
      <c r="E55" s="52">
        <v>1793</v>
      </c>
      <c r="F55" s="52">
        <v>14.5</v>
      </c>
      <c r="G55" s="48">
        <f t="shared" si="2"/>
        <v>0.26363636363636361</v>
      </c>
      <c r="H55" s="48">
        <f t="shared" si="3"/>
        <v>0.29292929292929293</v>
      </c>
      <c r="I55" s="49">
        <v>3</v>
      </c>
      <c r="J55" s="50">
        <v>31</v>
      </c>
    </row>
    <row r="56" spans="1:10" ht="15.6" x14ac:dyDescent="0.3">
      <c r="A56" s="32" t="s">
        <v>257</v>
      </c>
      <c r="B56" s="30" t="s">
        <v>258</v>
      </c>
      <c r="C56" s="30" t="s">
        <v>259</v>
      </c>
      <c r="D56" s="30" t="s">
        <v>303</v>
      </c>
      <c r="E56" s="53">
        <v>1866</v>
      </c>
      <c r="F56" s="52">
        <v>14.5</v>
      </c>
      <c r="G56" s="48">
        <f t="shared" si="2"/>
        <v>0.26363636363636361</v>
      </c>
      <c r="H56" s="48">
        <f t="shared" si="3"/>
        <v>0.29292929292929293</v>
      </c>
      <c r="I56" s="49">
        <v>3</v>
      </c>
      <c r="J56" s="50">
        <v>31</v>
      </c>
    </row>
    <row r="57" spans="1:10" ht="15.6" x14ac:dyDescent="0.3">
      <c r="A57" s="33" t="s">
        <v>682</v>
      </c>
      <c r="B57" s="33" t="s">
        <v>98</v>
      </c>
      <c r="C57" s="33" t="s">
        <v>52</v>
      </c>
      <c r="D57" s="30" t="s">
        <v>306</v>
      </c>
      <c r="E57" s="53">
        <v>2073</v>
      </c>
      <c r="F57" s="54">
        <v>14.5</v>
      </c>
      <c r="G57" s="48">
        <f t="shared" si="2"/>
        <v>0.26363636363636361</v>
      </c>
      <c r="H57" s="48">
        <f t="shared" si="3"/>
        <v>0.29292929292929293</v>
      </c>
      <c r="I57" s="49">
        <v>7</v>
      </c>
      <c r="J57" s="50">
        <v>31</v>
      </c>
    </row>
    <row r="58" spans="1:10" ht="15.6" x14ac:dyDescent="0.3">
      <c r="A58" s="45" t="s">
        <v>683</v>
      </c>
      <c r="B58" s="45" t="s">
        <v>154</v>
      </c>
      <c r="C58" s="45" t="s">
        <v>24</v>
      </c>
      <c r="D58" s="30" t="s">
        <v>302</v>
      </c>
      <c r="E58" s="52">
        <v>1368</v>
      </c>
      <c r="F58" s="64">
        <v>14</v>
      </c>
      <c r="G58" s="48">
        <f t="shared" si="2"/>
        <v>0.25454545454545452</v>
      </c>
      <c r="H58" s="48">
        <f t="shared" si="3"/>
        <v>0.28282828282828282</v>
      </c>
      <c r="I58" s="49">
        <v>3</v>
      </c>
      <c r="J58" s="50">
        <v>32</v>
      </c>
    </row>
    <row r="59" spans="1:10" ht="15.6" x14ac:dyDescent="0.3">
      <c r="A59" s="33" t="s">
        <v>352</v>
      </c>
      <c r="B59" s="33" t="s">
        <v>541</v>
      </c>
      <c r="C59" s="33" t="s">
        <v>70</v>
      </c>
      <c r="D59" s="30" t="s">
        <v>310</v>
      </c>
      <c r="E59" s="52">
        <v>1451</v>
      </c>
      <c r="F59" s="54">
        <v>14</v>
      </c>
      <c r="G59" s="48">
        <f t="shared" si="2"/>
        <v>0.25454545454545452</v>
      </c>
      <c r="H59" s="48">
        <f t="shared" si="3"/>
        <v>0.28282828282828282</v>
      </c>
      <c r="I59" s="49">
        <v>3</v>
      </c>
      <c r="J59" s="50">
        <v>32</v>
      </c>
    </row>
    <row r="60" spans="1:10" ht="15.6" x14ac:dyDescent="0.3">
      <c r="A60" s="44" t="s">
        <v>250</v>
      </c>
      <c r="B60" s="44" t="s">
        <v>684</v>
      </c>
      <c r="C60" s="44" t="s">
        <v>251</v>
      </c>
      <c r="D60" s="31" t="s">
        <v>303</v>
      </c>
      <c r="E60" s="52">
        <v>1560</v>
      </c>
      <c r="F60" s="63">
        <v>14</v>
      </c>
      <c r="G60" s="48">
        <f t="shared" si="2"/>
        <v>0.25454545454545452</v>
      </c>
      <c r="H60" s="48">
        <f t="shared" si="3"/>
        <v>0.28282828282828282</v>
      </c>
      <c r="I60" s="49">
        <v>4</v>
      </c>
      <c r="J60" s="50">
        <v>32</v>
      </c>
    </row>
    <row r="61" spans="1:10" ht="15.6" x14ac:dyDescent="0.3">
      <c r="A61" s="30" t="s">
        <v>685</v>
      </c>
      <c r="B61" s="30" t="s">
        <v>37</v>
      </c>
      <c r="C61" s="30" t="s">
        <v>26</v>
      </c>
      <c r="D61" s="30" t="s">
        <v>305</v>
      </c>
      <c r="E61" s="52">
        <v>1837</v>
      </c>
      <c r="F61" s="52">
        <v>14</v>
      </c>
      <c r="G61" s="48">
        <f t="shared" si="2"/>
        <v>0.25454545454545452</v>
      </c>
      <c r="H61" s="48">
        <f t="shared" si="3"/>
        <v>0.28282828282828282</v>
      </c>
      <c r="I61" s="49">
        <v>5</v>
      </c>
      <c r="J61" s="50">
        <v>32</v>
      </c>
    </row>
    <row r="62" spans="1:10" ht="15.6" x14ac:dyDescent="0.3">
      <c r="A62" s="44" t="s">
        <v>686</v>
      </c>
      <c r="B62" s="44" t="s">
        <v>541</v>
      </c>
      <c r="C62" s="44" t="s">
        <v>65</v>
      </c>
      <c r="D62" s="31" t="s">
        <v>305</v>
      </c>
      <c r="E62" s="53">
        <v>1921</v>
      </c>
      <c r="F62" s="63">
        <v>14</v>
      </c>
      <c r="G62" s="48">
        <f t="shared" si="2"/>
        <v>0.25454545454545452</v>
      </c>
      <c r="H62" s="48">
        <f t="shared" si="3"/>
        <v>0.28282828282828282</v>
      </c>
      <c r="I62" s="49">
        <v>5</v>
      </c>
      <c r="J62" s="50">
        <v>32</v>
      </c>
    </row>
    <row r="63" spans="1:10" ht="15.6" x14ac:dyDescent="0.3">
      <c r="A63" s="41" t="s">
        <v>248</v>
      </c>
      <c r="B63" s="42" t="s">
        <v>249</v>
      </c>
      <c r="C63" s="42" t="s">
        <v>61</v>
      </c>
      <c r="D63" s="32" t="s">
        <v>200</v>
      </c>
      <c r="E63" s="53">
        <v>1546</v>
      </c>
      <c r="F63" s="59">
        <v>13.5</v>
      </c>
      <c r="G63" s="48">
        <f t="shared" si="2"/>
        <v>0.24545454545454545</v>
      </c>
      <c r="H63" s="48">
        <f t="shared" si="3"/>
        <v>0.27272727272727271</v>
      </c>
      <c r="I63" s="49">
        <v>3</v>
      </c>
      <c r="J63" s="50">
        <v>33</v>
      </c>
    </row>
    <row r="64" spans="1:10" ht="15.6" x14ac:dyDescent="0.3">
      <c r="A64" s="31" t="s">
        <v>263</v>
      </c>
      <c r="B64" s="31" t="s">
        <v>143</v>
      </c>
      <c r="C64" s="31" t="s">
        <v>687</v>
      </c>
      <c r="D64" s="31" t="s">
        <v>640</v>
      </c>
      <c r="E64" s="52">
        <v>1562</v>
      </c>
      <c r="F64" s="53">
        <v>13.5</v>
      </c>
      <c r="G64" s="48">
        <f t="shared" si="2"/>
        <v>0.24545454545454545</v>
      </c>
      <c r="H64" s="48">
        <f t="shared" si="3"/>
        <v>0.27272727272727271</v>
      </c>
      <c r="I64" s="49">
        <v>17</v>
      </c>
      <c r="J64" s="50">
        <v>33</v>
      </c>
    </row>
    <row r="65" spans="1:10" ht="15.6" x14ac:dyDescent="0.3">
      <c r="A65" s="33" t="s">
        <v>241</v>
      </c>
      <c r="B65" s="33" t="s">
        <v>43</v>
      </c>
      <c r="C65" s="33" t="s">
        <v>65</v>
      </c>
      <c r="D65" s="30" t="s">
        <v>305</v>
      </c>
      <c r="E65" s="52">
        <v>1438</v>
      </c>
      <c r="F65" s="54">
        <v>13</v>
      </c>
      <c r="G65" s="48">
        <f t="shared" si="2"/>
        <v>0.23636363636363636</v>
      </c>
      <c r="H65" s="48">
        <f t="shared" si="3"/>
        <v>0.26262626262626265</v>
      </c>
      <c r="I65" s="49">
        <v>6</v>
      </c>
      <c r="J65" s="50">
        <v>34</v>
      </c>
    </row>
    <row r="66" spans="1:10" ht="15.6" x14ac:dyDescent="0.3">
      <c r="A66" s="44" t="s">
        <v>688</v>
      </c>
      <c r="B66" s="44" t="s">
        <v>175</v>
      </c>
      <c r="C66" s="31" t="s">
        <v>16</v>
      </c>
      <c r="D66" s="31" t="s">
        <v>303</v>
      </c>
      <c r="E66" s="53">
        <v>1666</v>
      </c>
      <c r="F66" s="53">
        <v>13</v>
      </c>
      <c r="G66" s="48">
        <f t="shared" si="2"/>
        <v>0.23636363636363636</v>
      </c>
      <c r="H66" s="48">
        <f t="shared" si="3"/>
        <v>0.26262626262626265</v>
      </c>
      <c r="I66" s="49">
        <v>5</v>
      </c>
      <c r="J66" s="50">
        <v>34</v>
      </c>
    </row>
    <row r="67" spans="1:10" ht="15.6" x14ac:dyDescent="0.3">
      <c r="A67" s="32" t="s">
        <v>628</v>
      </c>
      <c r="B67" s="32" t="s">
        <v>57</v>
      </c>
      <c r="C67" s="32" t="s">
        <v>148</v>
      </c>
      <c r="D67" s="32" t="s">
        <v>640</v>
      </c>
      <c r="E67" s="53">
        <v>1684</v>
      </c>
      <c r="F67" s="50">
        <v>13</v>
      </c>
      <c r="G67" s="48">
        <f t="shared" si="2"/>
        <v>0.23636363636363636</v>
      </c>
      <c r="H67" s="48">
        <f t="shared" si="3"/>
        <v>0.26262626262626265</v>
      </c>
      <c r="I67" s="49">
        <v>18</v>
      </c>
      <c r="J67" s="50">
        <v>34</v>
      </c>
    </row>
    <row r="68" spans="1:10" ht="15.6" x14ac:dyDescent="0.3">
      <c r="A68" s="30" t="s">
        <v>238</v>
      </c>
      <c r="B68" s="30" t="s">
        <v>34</v>
      </c>
      <c r="C68" s="30" t="s">
        <v>226</v>
      </c>
      <c r="D68" s="30" t="s">
        <v>641</v>
      </c>
      <c r="E68" s="53">
        <v>1766</v>
      </c>
      <c r="F68" s="52">
        <v>13</v>
      </c>
      <c r="G68" s="48">
        <f t="shared" si="2"/>
        <v>0.23636363636363636</v>
      </c>
      <c r="H68" s="48">
        <f t="shared" si="3"/>
        <v>0.26262626262626265</v>
      </c>
      <c r="I68" s="49">
        <v>4</v>
      </c>
      <c r="J68" s="50">
        <v>34</v>
      </c>
    </row>
    <row r="69" spans="1:10" ht="15.6" x14ac:dyDescent="0.3">
      <c r="A69" s="33" t="s">
        <v>689</v>
      </c>
      <c r="B69" s="33" t="s">
        <v>44</v>
      </c>
      <c r="C69" s="33" t="s">
        <v>69</v>
      </c>
      <c r="D69" s="30" t="s">
        <v>305</v>
      </c>
      <c r="E69" s="52">
        <v>1533</v>
      </c>
      <c r="F69" s="54">
        <v>12</v>
      </c>
      <c r="G69" s="48">
        <f t="shared" ref="G69:G100" si="4">F69/$B$1</f>
        <v>0.21818181818181817</v>
      </c>
      <c r="H69" s="48">
        <f t="shared" si="3"/>
        <v>0.24242424242424243</v>
      </c>
      <c r="I69" s="49">
        <v>7</v>
      </c>
      <c r="J69" s="50">
        <v>35</v>
      </c>
    </row>
    <row r="70" spans="1:10" ht="15.6" x14ac:dyDescent="0.3">
      <c r="A70" s="31" t="s">
        <v>690</v>
      </c>
      <c r="B70" s="31" t="s">
        <v>691</v>
      </c>
      <c r="C70" s="31" t="s">
        <v>42</v>
      </c>
      <c r="D70" s="31" t="s">
        <v>304</v>
      </c>
      <c r="E70" s="53">
        <v>2066</v>
      </c>
      <c r="F70" s="53">
        <v>12</v>
      </c>
      <c r="G70" s="48">
        <f t="shared" si="4"/>
        <v>0.21818181818181817</v>
      </c>
      <c r="H70" s="48">
        <f t="shared" si="3"/>
        <v>0.24242424242424243</v>
      </c>
      <c r="I70" s="49">
        <v>1</v>
      </c>
      <c r="J70" s="50">
        <v>35</v>
      </c>
    </row>
    <row r="71" spans="1:10" ht="15.6" x14ac:dyDescent="0.3">
      <c r="A71" s="34" t="s">
        <v>692</v>
      </c>
      <c r="B71" s="35" t="s">
        <v>693</v>
      </c>
      <c r="C71" s="35" t="s">
        <v>32</v>
      </c>
      <c r="D71" s="43" t="s">
        <v>641</v>
      </c>
      <c r="E71" s="52">
        <v>2104</v>
      </c>
      <c r="F71" s="55">
        <v>12</v>
      </c>
      <c r="G71" s="48">
        <f t="shared" si="4"/>
        <v>0.21818181818181817</v>
      </c>
      <c r="H71" s="48">
        <f t="shared" ref="H71:H102" si="5">F71/$F$5</f>
        <v>0.24242424242424243</v>
      </c>
      <c r="I71" s="49">
        <v>5</v>
      </c>
      <c r="J71" s="50">
        <v>35</v>
      </c>
    </row>
    <row r="72" spans="1:10" ht="15.6" x14ac:dyDescent="0.3">
      <c r="A72" s="30" t="s">
        <v>694</v>
      </c>
      <c r="B72" s="30" t="s">
        <v>142</v>
      </c>
      <c r="C72" s="30" t="s">
        <v>24</v>
      </c>
      <c r="D72" s="30" t="s">
        <v>304</v>
      </c>
      <c r="E72" s="52">
        <v>1816</v>
      </c>
      <c r="F72" s="52">
        <v>11.5</v>
      </c>
      <c r="G72" s="48">
        <f t="shared" si="4"/>
        <v>0.20909090909090908</v>
      </c>
      <c r="H72" s="48">
        <f t="shared" si="5"/>
        <v>0.23232323232323232</v>
      </c>
      <c r="I72" s="49">
        <v>2</v>
      </c>
      <c r="J72" s="50">
        <v>36</v>
      </c>
    </row>
    <row r="73" spans="1:10" ht="15.6" x14ac:dyDescent="0.3">
      <c r="A73" s="34" t="s">
        <v>695</v>
      </c>
      <c r="B73" s="35" t="s">
        <v>91</v>
      </c>
      <c r="C73" s="35" t="s">
        <v>24</v>
      </c>
      <c r="D73" s="43" t="s">
        <v>302</v>
      </c>
      <c r="E73" s="52">
        <v>1425</v>
      </c>
      <c r="F73" s="55">
        <v>11</v>
      </c>
      <c r="G73" s="48">
        <f t="shared" si="4"/>
        <v>0.2</v>
      </c>
      <c r="H73" s="48">
        <f t="shared" si="5"/>
        <v>0.22222222222222221</v>
      </c>
      <c r="I73" s="49">
        <v>4</v>
      </c>
      <c r="J73" s="50">
        <v>37</v>
      </c>
    </row>
    <row r="74" spans="1:10" ht="15.6" x14ac:dyDescent="0.3">
      <c r="A74" s="34" t="s">
        <v>261</v>
      </c>
      <c r="B74" s="35" t="s">
        <v>12</v>
      </c>
      <c r="C74" s="35" t="s">
        <v>32</v>
      </c>
      <c r="D74" s="43" t="s">
        <v>302</v>
      </c>
      <c r="E74" s="53">
        <v>1504</v>
      </c>
      <c r="F74" s="55">
        <v>11</v>
      </c>
      <c r="G74" s="48">
        <f t="shared" si="4"/>
        <v>0.2</v>
      </c>
      <c r="H74" s="48">
        <f t="shared" si="5"/>
        <v>0.22222222222222221</v>
      </c>
      <c r="I74" s="49">
        <v>4</v>
      </c>
      <c r="J74" s="50">
        <v>37</v>
      </c>
    </row>
    <row r="75" spans="1:10" ht="15.6" x14ac:dyDescent="0.3">
      <c r="A75" s="31" t="s">
        <v>696</v>
      </c>
      <c r="B75" s="31" t="s">
        <v>29</v>
      </c>
      <c r="C75" s="31" t="s">
        <v>38</v>
      </c>
      <c r="D75" s="31" t="s">
        <v>640</v>
      </c>
      <c r="E75" s="52">
        <v>1571</v>
      </c>
      <c r="F75" s="53">
        <v>11</v>
      </c>
      <c r="G75" s="48">
        <f t="shared" si="4"/>
        <v>0.2</v>
      </c>
      <c r="H75" s="48">
        <f t="shared" si="5"/>
        <v>0.22222222222222221</v>
      </c>
      <c r="I75" s="49">
        <v>19</v>
      </c>
      <c r="J75" s="50">
        <v>37</v>
      </c>
    </row>
    <row r="76" spans="1:10" ht="15.6" x14ac:dyDescent="0.3">
      <c r="A76" s="41" t="s">
        <v>697</v>
      </c>
      <c r="B76" s="42" t="s">
        <v>698</v>
      </c>
      <c r="C76" s="42" t="s">
        <v>699</v>
      </c>
      <c r="D76" s="32" t="s">
        <v>306</v>
      </c>
      <c r="E76" s="53">
        <v>1575</v>
      </c>
      <c r="F76" s="59">
        <v>11</v>
      </c>
      <c r="G76" s="48">
        <f t="shared" si="4"/>
        <v>0.2</v>
      </c>
      <c r="H76" s="48">
        <f t="shared" si="5"/>
        <v>0.22222222222222221</v>
      </c>
      <c r="I76" s="49">
        <v>8</v>
      </c>
      <c r="J76" s="50">
        <v>37</v>
      </c>
    </row>
    <row r="77" spans="1:10" ht="15.6" x14ac:dyDescent="0.3">
      <c r="A77" s="32" t="s">
        <v>489</v>
      </c>
      <c r="B77" s="30" t="s">
        <v>14</v>
      </c>
      <c r="C77" s="30" t="s">
        <v>104</v>
      </c>
      <c r="D77" s="30" t="s">
        <v>302</v>
      </c>
      <c r="E77" s="53">
        <v>1980</v>
      </c>
      <c r="F77" s="52">
        <v>11</v>
      </c>
      <c r="G77" s="48">
        <f t="shared" si="4"/>
        <v>0.2</v>
      </c>
      <c r="H77" s="48">
        <f t="shared" si="5"/>
        <v>0.22222222222222221</v>
      </c>
      <c r="I77" s="49">
        <v>4</v>
      </c>
      <c r="J77" s="50">
        <v>37</v>
      </c>
    </row>
    <row r="78" spans="1:10" ht="15.6" x14ac:dyDescent="0.3">
      <c r="A78" s="31" t="s">
        <v>298</v>
      </c>
      <c r="B78" s="31" t="s">
        <v>299</v>
      </c>
      <c r="C78" s="31" t="s">
        <v>20</v>
      </c>
      <c r="D78" s="31" t="s">
        <v>306</v>
      </c>
      <c r="E78" s="52">
        <v>1914</v>
      </c>
      <c r="F78" s="53">
        <v>10.5</v>
      </c>
      <c r="G78" s="48">
        <f t="shared" si="4"/>
        <v>0.19090909090909092</v>
      </c>
      <c r="H78" s="48">
        <f t="shared" si="5"/>
        <v>0.21212121212121213</v>
      </c>
      <c r="I78" s="49">
        <v>9</v>
      </c>
      <c r="J78" s="50">
        <v>38</v>
      </c>
    </row>
    <row r="79" spans="1:10" ht="15.6" x14ac:dyDescent="0.3">
      <c r="A79" s="32" t="s">
        <v>279</v>
      </c>
      <c r="B79" s="30" t="s">
        <v>280</v>
      </c>
      <c r="C79" s="30" t="s">
        <v>281</v>
      </c>
      <c r="D79" s="30" t="s">
        <v>640</v>
      </c>
      <c r="E79" s="52">
        <v>1281</v>
      </c>
      <c r="F79" s="52">
        <v>10</v>
      </c>
      <c r="G79" s="48">
        <f t="shared" si="4"/>
        <v>0.18181818181818182</v>
      </c>
      <c r="H79" s="48">
        <f t="shared" si="5"/>
        <v>0.20202020202020202</v>
      </c>
      <c r="I79" s="49">
        <v>20</v>
      </c>
      <c r="J79" s="50">
        <v>39</v>
      </c>
    </row>
    <row r="80" spans="1:10" ht="15.6" x14ac:dyDescent="0.3">
      <c r="A80" s="44" t="s">
        <v>234</v>
      </c>
      <c r="B80" s="44" t="s">
        <v>487</v>
      </c>
      <c r="C80" s="31" t="s">
        <v>46</v>
      </c>
      <c r="D80" s="31" t="s">
        <v>303</v>
      </c>
      <c r="E80" s="53">
        <v>1526</v>
      </c>
      <c r="F80" s="53">
        <v>10</v>
      </c>
      <c r="G80" s="48">
        <f t="shared" si="4"/>
        <v>0.18181818181818182</v>
      </c>
      <c r="H80" s="48">
        <f t="shared" si="5"/>
        <v>0.20202020202020202</v>
      </c>
      <c r="I80" s="49">
        <v>6</v>
      </c>
      <c r="J80" s="50">
        <v>39</v>
      </c>
    </row>
    <row r="81" spans="1:10" ht="15.6" x14ac:dyDescent="0.3">
      <c r="A81" s="44" t="s">
        <v>252</v>
      </c>
      <c r="B81" s="44" t="s">
        <v>55</v>
      </c>
      <c r="C81" s="44" t="s">
        <v>24</v>
      </c>
      <c r="D81" s="30" t="s">
        <v>302</v>
      </c>
      <c r="E81" s="53">
        <v>1563</v>
      </c>
      <c r="F81" s="63">
        <v>10</v>
      </c>
      <c r="G81" s="48">
        <f t="shared" si="4"/>
        <v>0.18181818181818182</v>
      </c>
      <c r="H81" s="48">
        <f t="shared" si="5"/>
        <v>0.20202020202020202</v>
      </c>
      <c r="I81" s="49">
        <v>5</v>
      </c>
      <c r="J81" s="50">
        <v>39</v>
      </c>
    </row>
    <row r="82" spans="1:10" ht="15.6" x14ac:dyDescent="0.3">
      <c r="A82" s="33" t="s">
        <v>290</v>
      </c>
      <c r="B82" s="33" t="s">
        <v>291</v>
      </c>
      <c r="C82" s="33" t="s">
        <v>292</v>
      </c>
      <c r="D82" s="30" t="s">
        <v>304</v>
      </c>
      <c r="E82" s="53">
        <v>1260</v>
      </c>
      <c r="F82" s="54">
        <v>9.5</v>
      </c>
      <c r="G82" s="48">
        <f t="shared" si="4"/>
        <v>0.17272727272727273</v>
      </c>
      <c r="H82" s="48">
        <f t="shared" si="5"/>
        <v>0.19191919191919191</v>
      </c>
      <c r="I82" s="49">
        <v>3</v>
      </c>
      <c r="J82" s="50">
        <v>40</v>
      </c>
    </row>
    <row r="83" spans="1:10" ht="15.6" x14ac:dyDescent="0.3">
      <c r="A83" s="31" t="s">
        <v>198</v>
      </c>
      <c r="B83" s="31" t="s">
        <v>91</v>
      </c>
      <c r="C83" s="31" t="s">
        <v>92</v>
      </c>
      <c r="D83" s="31" t="s">
        <v>302</v>
      </c>
      <c r="E83" s="53">
        <v>1781</v>
      </c>
      <c r="F83" s="53">
        <v>9.5</v>
      </c>
      <c r="G83" s="48">
        <f t="shared" si="4"/>
        <v>0.17272727272727273</v>
      </c>
      <c r="H83" s="48">
        <f t="shared" si="5"/>
        <v>0.19191919191919191</v>
      </c>
      <c r="I83" s="49">
        <v>6</v>
      </c>
      <c r="J83" s="50">
        <v>40</v>
      </c>
    </row>
    <row r="84" spans="1:10" ht="15.6" x14ac:dyDescent="0.3">
      <c r="A84" s="31" t="s">
        <v>296</v>
      </c>
      <c r="B84" s="31" t="s">
        <v>67</v>
      </c>
      <c r="C84" s="31" t="s">
        <v>33</v>
      </c>
      <c r="D84" s="31" t="s">
        <v>306</v>
      </c>
      <c r="E84" s="52">
        <v>1278</v>
      </c>
      <c r="F84" s="53">
        <v>9</v>
      </c>
      <c r="G84" s="48">
        <f t="shared" si="4"/>
        <v>0.16363636363636364</v>
      </c>
      <c r="H84" s="48">
        <f t="shared" si="5"/>
        <v>0.18181818181818182</v>
      </c>
      <c r="I84" s="49">
        <v>10</v>
      </c>
      <c r="J84" s="50">
        <v>41</v>
      </c>
    </row>
    <row r="85" spans="1:10" ht="15.6" x14ac:dyDescent="0.3">
      <c r="A85" s="32" t="s">
        <v>700</v>
      </c>
      <c r="B85" s="30" t="s">
        <v>348</v>
      </c>
      <c r="C85" s="30" t="s">
        <v>106</v>
      </c>
      <c r="D85" s="30" t="s">
        <v>640</v>
      </c>
      <c r="E85" s="52">
        <v>1285</v>
      </c>
      <c r="F85" s="52">
        <v>9</v>
      </c>
      <c r="G85" s="48">
        <f t="shared" si="4"/>
        <v>0.16363636363636364</v>
      </c>
      <c r="H85" s="48">
        <f t="shared" si="5"/>
        <v>0.18181818181818182</v>
      </c>
      <c r="I85" s="49">
        <v>21</v>
      </c>
      <c r="J85" s="50">
        <v>41</v>
      </c>
    </row>
    <row r="86" spans="1:10" ht="15.6" x14ac:dyDescent="0.3">
      <c r="A86" s="33" t="s">
        <v>701</v>
      </c>
      <c r="B86" s="33" t="s">
        <v>702</v>
      </c>
      <c r="C86" s="33" t="s">
        <v>397</v>
      </c>
      <c r="D86" s="30" t="s">
        <v>640</v>
      </c>
      <c r="E86" s="53">
        <v>2050</v>
      </c>
      <c r="F86" s="54">
        <v>9</v>
      </c>
      <c r="G86" s="48">
        <f t="shared" si="4"/>
        <v>0.16363636363636364</v>
      </c>
      <c r="H86" s="48">
        <f t="shared" si="5"/>
        <v>0.18181818181818182</v>
      </c>
      <c r="I86" s="49">
        <v>21</v>
      </c>
      <c r="J86" s="50">
        <v>41</v>
      </c>
    </row>
    <row r="87" spans="1:10" ht="15.6" x14ac:dyDescent="0.3">
      <c r="A87" s="41" t="s">
        <v>703</v>
      </c>
      <c r="B87" s="42" t="s">
        <v>11</v>
      </c>
      <c r="C87" s="42" t="s">
        <v>704</v>
      </c>
      <c r="D87" s="32" t="s">
        <v>642</v>
      </c>
      <c r="E87" s="52">
        <v>1386</v>
      </c>
      <c r="F87" s="59">
        <v>8.5</v>
      </c>
      <c r="G87" s="48">
        <f t="shared" si="4"/>
        <v>0.15454545454545454</v>
      </c>
      <c r="H87" s="48">
        <f t="shared" si="5"/>
        <v>0.17171717171717171</v>
      </c>
      <c r="I87" s="49">
        <v>5</v>
      </c>
      <c r="J87" s="50">
        <v>42</v>
      </c>
    </row>
    <row r="88" spans="1:10" ht="15.6" x14ac:dyDescent="0.3">
      <c r="A88" s="44" t="s">
        <v>705</v>
      </c>
      <c r="B88" s="44" t="s">
        <v>17</v>
      </c>
      <c r="C88" s="44" t="s">
        <v>271</v>
      </c>
      <c r="D88" s="30" t="s">
        <v>302</v>
      </c>
      <c r="E88" s="53">
        <v>1833</v>
      </c>
      <c r="F88" s="63">
        <v>8</v>
      </c>
      <c r="G88" s="48">
        <f t="shared" si="4"/>
        <v>0.14545454545454545</v>
      </c>
      <c r="H88" s="48">
        <f t="shared" si="5"/>
        <v>0.16161616161616163</v>
      </c>
      <c r="I88" s="49">
        <v>7</v>
      </c>
      <c r="J88" s="50">
        <v>43</v>
      </c>
    </row>
    <row r="89" spans="1:10" ht="15.6" x14ac:dyDescent="0.3">
      <c r="A89" s="34" t="s">
        <v>706</v>
      </c>
      <c r="B89" s="35" t="s">
        <v>707</v>
      </c>
      <c r="C89" s="35" t="s">
        <v>32</v>
      </c>
      <c r="D89" s="43" t="s">
        <v>641</v>
      </c>
      <c r="E89" s="52">
        <v>1991</v>
      </c>
      <c r="F89" s="55">
        <v>8</v>
      </c>
      <c r="G89" s="48">
        <f t="shared" si="4"/>
        <v>0.14545454545454545</v>
      </c>
      <c r="H89" s="48">
        <f t="shared" si="5"/>
        <v>0.16161616161616163</v>
      </c>
      <c r="I89" s="49">
        <v>6</v>
      </c>
      <c r="J89" s="50">
        <v>43</v>
      </c>
    </row>
    <row r="90" spans="1:10" ht="15.6" x14ac:dyDescent="0.3">
      <c r="A90" s="44" t="s">
        <v>107</v>
      </c>
      <c r="B90" s="44" t="s">
        <v>287</v>
      </c>
      <c r="C90" s="44" t="s">
        <v>32</v>
      </c>
      <c r="D90" s="44" t="s">
        <v>641</v>
      </c>
      <c r="E90" s="52">
        <v>2051</v>
      </c>
      <c r="F90" s="63">
        <v>8</v>
      </c>
      <c r="G90" s="48">
        <f t="shared" si="4"/>
        <v>0.14545454545454545</v>
      </c>
      <c r="H90" s="48">
        <f t="shared" si="5"/>
        <v>0.16161616161616163</v>
      </c>
      <c r="I90" s="49">
        <v>6</v>
      </c>
      <c r="J90" s="50">
        <v>43</v>
      </c>
    </row>
    <row r="91" spans="1:10" ht="15.6" x14ac:dyDescent="0.3">
      <c r="A91" s="32" t="s">
        <v>708</v>
      </c>
      <c r="B91" s="30" t="s">
        <v>116</v>
      </c>
      <c r="C91" s="30" t="s">
        <v>132</v>
      </c>
      <c r="D91" s="30" t="s">
        <v>641</v>
      </c>
      <c r="E91" s="52">
        <v>1397</v>
      </c>
      <c r="F91" s="52">
        <v>7.5</v>
      </c>
      <c r="G91" s="48">
        <f t="shared" si="4"/>
        <v>0.13636363636363635</v>
      </c>
      <c r="H91" s="48">
        <f t="shared" si="5"/>
        <v>0.15151515151515152</v>
      </c>
      <c r="I91" s="49">
        <v>7</v>
      </c>
      <c r="J91" s="50">
        <v>44</v>
      </c>
    </row>
    <row r="92" spans="1:10" ht="15.6" x14ac:dyDescent="0.3">
      <c r="A92" s="33" t="s">
        <v>266</v>
      </c>
      <c r="B92" s="33" t="s">
        <v>267</v>
      </c>
      <c r="C92" s="33" t="s">
        <v>268</v>
      </c>
      <c r="D92" s="30" t="s">
        <v>641</v>
      </c>
      <c r="E92" s="52">
        <v>1765</v>
      </c>
      <c r="F92" s="54">
        <v>7.5</v>
      </c>
      <c r="G92" s="48">
        <f t="shared" si="4"/>
        <v>0.13636363636363635</v>
      </c>
      <c r="H92" s="48">
        <f t="shared" si="5"/>
        <v>0.15151515151515152</v>
      </c>
      <c r="I92" s="49">
        <v>7</v>
      </c>
      <c r="J92" s="50">
        <v>44</v>
      </c>
    </row>
    <row r="93" spans="1:10" ht="15.6" x14ac:dyDescent="0.3">
      <c r="A93" s="45" t="s">
        <v>289</v>
      </c>
      <c r="B93" s="45" t="s">
        <v>66</v>
      </c>
      <c r="C93" s="45" t="s">
        <v>30</v>
      </c>
      <c r="D93" s="30" t="s">
        <v>302</v>
      </c>
      <c r="E93" s="53">
        <v>1886</v>
      </c>
      <c r="F93" s="64">
        <v>7.5</v>
      </c>
      <c r="G93" s="48">
        <f t="shared" si="4"/>
        <v>0.13636363636363635</v>
      </c>
      <c r="H93" s="48">
        <f t="shared" si="5"/>
        <v>0.15151515151515152</v>
      </c>
      <c r="I93" s="49">
        <v>8</v>
      </c>
      <c r="J93" s="50">
        <v>44</v>
      </c>
    </row>
    <row r="94" spans="1:10" ht="15.6" x14ac:dyDescent="0.3">
      <c r="A94" s="32" t="s">
        <v>297</v>
      </c>
      <c r="B94" s="30" t="s">
        <v>35</v>
      </c>
      <c r="C94" s="30" t="s">
        <v>69</v>
      </c>
      <c r="D94" s="30" t="s">
        <v>640</v>
      </c>
      <c r="E94" s="52">
        <v>2123</v>
      </c>
      <c r="F94" s="52">
        <v>7.5</v>
      </c>
      <c r="G94" s="48">
        <f t="shared" si="4"/>
        <v>0.13636363636363635</v>
      </c>
      <c r="H94" s="48">
        <f t="shared" si="5"/>
        <v>0.15151515151515152</v>
      </c>
      <c r="I94" s="49">
        <v>22</v>
      </c>
      <c r="J94" s="50">
        <v>44</v>
      </c>
    </row>
    <row r="95" spans="1:10" ht="15.6" x14ac:dyDescent="0.3">
      <c r="A95" s="44" t="s">
        <v>709</v>
      </c>
      <c r="B95" s="44" t="s">
        <v>710</v>
      </c>
      <c r="C95" s="44" t="s">
        <v>711</v>
      </c>
      <c r="D95" s="31" t="s">
        <v>302</v>
      </c>
      <c r="E95" s="52">
        <v>1253</v>
      </c>
      <c r="F95" s="63">
        <v>7</v>
      </c>
      <c r="G95" s="48">
        <f t="shared" si="4"/>
        <v>0.12727272727272726</v>
      </c>
      <c r="H95" s="48">
        <f t="shared" si="5"/>
        <v>0.14141414141414141</v>
      </c>
      <c r="I95" s="49">
        <v>9</v>
      </c>
      <c r="J95" s="50">
        <v>45</v>
      </c>
    </row>
    <row r="96" spans="1:10" ht="15.6" x14ac:dyDescent="0.3">
      <c r="A96" s="30" t="s">
        <v>712</v>
      </c>
      <c r="B96" s="30" t="s">
        <v>713</v>
      </c>
      <c r="C96" s="30" t="s">
        <v>493</v>
      </c>
      <c r="D96" s="30" t="s">
        <v>307</v>
      </c>
      <c r="E96" s="53">
        <v>1283</v>
      </c>
      <c r="F96" s="52">
        <v>7</v>
      </c>
      <c r="G96" s="48">
        <f t="shared" si="4"/>
        <v>0.12727272727272726</v>
      </c>
      <c r="H96" s="48">
        <f t="shared" si="5"/>
        <v>0.14141414141414141</v>
      </c>
      <c r="I96" s="49">
        <v>2</v>
      </c>
      <c r="J96" s="50">
        <v>45</v>
      </c>
    </row>
    <row r="97" spans="1:10" ht="15.6" x14ac:dyDescent="0.3">
      <c r="A97" s="45" t="s">
        <v>247</v>
      </c>
      <c r="B97" s="45" t="s">
        <v>203</v>
      </c>
      <c r="C97" s="45" t="s">
        <v>180</v>
      </c>
      <c r="D97" s="30" t="s">
        <v>304</v>
      </c>
      <c r="E97" s="52">
        <v>2096</v>
      </c>
      <c r="F97" s="64">
        <v>6.5</v>
      </c>
      <c r="G97" s="48">
        <f t="shared" si="4"/>
        <v>0.11818181818181818</v>
      </c>
      <c r="H97" s="48">
        <f t="shared" si="5"/>
        <v>0.13131313131313133</v>
      </c>
      <c r="I97" s="49">
        <v>4</v>
      </c>
      <c r="J97" s="50">
        <v>46</v>
      </c>
    </row>
    <row r="98" spans="1:10" ht="15.6" x14ac:dyDescent="0.3">
      <c r="A98" s="32" t="s">
        <v>714</v>
      </c>
      <c r="B98" s="30" t="s">
        <v>715</v>
      </c>
      <c r="C98" s="30" t="s">
        <v>40</v>
      </c>
      <c r="D98" s="30" t="s">
        <v>641</v>
      </c>
      <c r="E98" s="52">
        <v>1507</v>
      </c>
      <c r="F98" s="52">
        <v>6</v>
      </c>
      <c r="G98" s="48">
        <f t="shared" si="4"/>
        <v>0.10909090909090909</v>
      </c>
      <c r="H98" s="48">
        <f t="shared" si="5"/>
        <v>0.12121212121212122</v>
      </c>
      <c r="I98" s="49">
        <v>8</v>
      </c>
      <c r="J98" s="50">
        <v>47</v>
      </c>
    </row>
    <row r="99" spans="1:10" ht="15.6" x14ac:dyDescent="0.3">
      <c r="A99" s="30" t="s">
        <v>716</v>
      </c>
      <c r="B99" s="30" t="s">
        <v>244</v>
      </c>
      <c r="C99" s="30" t="s">
        <v>69</v>
      </c>
      <c r="D99" s="30" t="s">
        <v>641</v>
      </c>
      <c r="E99" s="52">
        <v>1902</v>
      </c>
      <c r="F99" s="52">
        <v>6</v>
      </c>
      <c r="G99" s="48">
        <f t="shared" si="4"/>
        <v>0.10909090909090909</v>
      </c>
      <c r="H99" s="48">
        <f t="shared" si="5"/>
        <v>0.12121212121212122</v>
      </c>
      <c r="I99" s="49">
        <v>8</v>
      </c>
      <c r="J99" s="50">
        <v>47</v>
      </c>
    </row>
    <row r="100" spans="1:10" ht="15.6" x14ac:dyDescent="0.3">
      <c r="A100" s="30" t="s">
        <v>717</v>
      </c>
      <c r="B100" s="30" t="s">
        <v>43</v>
      </c>
      <c r="C100" s="30" t="s">
        <v>13</v>
      </c>
      <c r="D100" s="30" t="s">
        <v>641</v>
      </c>
      <c r="E100" s="52">
        <v>1808</v>
      </c>
      <c r="F100" s="52">
        <v>5.5</v>
      </c>
      <c r="G100" s="48">
        <f t="shared" si="4"/>
        <v>0.1</v>
      </c>
      <c r="H100" s="48">
        <f t="shared" si="5"/>
        <v>0.1111111111111111</v>
      </c>
      <c r="I100" s="49">
        <v>9</v>
      </c>
      <c r="J100" s="50">
        <v>48</v>
      </c>
    </row>
    <row r="101" spans="1:10" ht="15.6" x14ac:dyDescent="0.3">
      <c r="A101" s="31" t="s">
        <v>718</v>
      </c>
      <c r="B101" s="31" t="s">
        <v>719</v>
      </c>
      <c r="C101" s="31" t="s">
        <v>39</v>
      </c>
      <c r="D101" s="31" t="s">
        <v>309</v>
      </c>
      <c r="E101" s="53">
        <v>1985</v>
      </c>
      <c r="F101" s="53">
        <v>5.5</v>
      </c>
      <c r="G101" s="48">
        <f t="shared" ref="G101:G119" si="6">F101/$B$1</f>
        <v>0.1</v>
      </c>
      <c r="H101" s="48">
        <f t="shared" si="5"/>
        <v>0.1111111111111111</v>
      </c>
      <c r="I101" s="49">
        <v>2</v>
      </c>
      <c r="J101" s="50">
        <v>48</v>
      </c>
    </row>
    <row r="102" spans="1:10" ht="15.6" x14ac:dyDescent="0.3">
      <c r="A102" s="30" t="s">
        <v>720</v>
      </c>
      <c r="B102" s="30" t="s">
        <v>721</v>
      </c>
      <c r="C102" s="30" t="s">
        <v>722</v>
      </c>
      <c r="D102" s="30" t="s">
        <v>310</v>
      </c>
      <c r="E102" s="52">
        <v>1270</v>
      </c>
      <c r="F102" s="52">
        <v>5</v>
      </c>
      <c r="G102" s="48">
        <f t="shared" si="6"/>
        <v>9.0909090909090912E-2</v>
      </c>
      <c r="H102" s="48">
        <f t="shared" si="5"/>
        <v>0.10101010101010101</v>
      </c>
      <c r="I102" s="49">
        <v>4</v>
      </c>
      <c r="J102" s="50">
        <v>49</v>
      </c>
    </row>
    <row r="103" spans="1:10" ht="15.6" x14ac:dyDescent="0.3">
      <c r="A103" s="34" t="s">
        <v>273</v>
      </c>
      <c r="B103" s="34" t="s">
        <v>41</v>
      </c>
      <c r="C103" s="34" t="s">
        <v>58</v>
      </c>
      <c r="D103" s="43" t="s">
        <v>304</v>
      </c>
      <c r="E103" s="52">
        <v>1528</v>
      </c>
      <c r="F103" s="65">
        <v>5</v>
      </c>
      <c r="G103" s="48">
        <f t="shared" si="6"/>
        <v>9.0909090909090912E-2</v>
      </c>
      <c r="H103" s="48">
        <f t="shared" ref="H103:H119" si="7">F103/$F$5</f>
        <v>0.10101010101010101</v>
      </c>
      <c r="I103" s="49">
        <v>5</v>
      </c>
      <c r="J103" s="50">
        <v>49</v>
      </c>
    </row>
    <row r="104" spans="1:10" ht="15.6" x14ac:dyDescent="0.3">
      <c r="A104" s="30" t="s">
        <v>242</v>
      </c>
      <c r="B104" s="30" t="s">
        <v>243</v>
      </c>
      <c r="C104" s="30" t="s">
        <v>33</v>
      </c>
      <c r="D104" s="30" t="s">
        <v>642</v>
      </c>
      <c r="E104" s="52">
        <v>2041</v>
      </c>
      <c r="F104" s="52">
        <v>5</v>
      </c>
      <c r="G104" s="48">
        <f t="shared" si="6"/>
        <v>9.0909090909090912E-2</v>
      </c>
      <c r="H104" s="48">
        <f t="shared" si="7"/>
        <v>0.10101010101010101</v>
      </c>
      <c r="I104" s="49">
        <v>6</v>
      </c>
      <c r="J104" s="50">
        <v>49</v>
      </c>
    </row>
    <row r="105" spans="1:10" ht="15.6" x14ac:dyDescent="0.3">
      <c r="A105" s="30" t="s">
        <v>260</v>
      </c>
      <c r="B105" s="30" t="s">
        <v>143</v>
      </c>
      <c r="C105" s="30" t="s">
        <v>32</v>
      </c>
      <c r="D105" s="30" t="s">
        <v>642</v>
      </c>
      <c r="E105" s="52">
        <v>2081</v>
      </c>
      <c r="F105" s="52">
        <v>5</v>
      </c>
      <c r="G105" s="48">
        <f t="shared" si="6"/>
        <v>9.0909090909090912E-2</v>
      </c>
      <c r="H105" s="48">
        <f t="shared" si="7"/>
        <v>0.10101010101010101</v>
      </c>
      <c r="I105" s="49">
        <v>6</v>
      </c>
      <c r="J105" s="50">
        <v>49</v>
      </c>
    </row>
    <row r="106" spans="1:10" ht="15.6" x14ac:dyDescent="0.3">
      <c r="A106" s="32" t="s">
        <v>723</v>
      </c>
      <c r="B106" s="32" t="s">
        <v>220</v>
      </c>
      <c r="C106" s="32" t="s">
        <v>19</v>
      </c>
      <c r="D106" s="32" t="s">
        <v>309</v>
      </c>
      <c r="E106" s="52">
        <v>1928</v>
      </c>
      <c r="F106" s="52">
        <v>4.5</v>
      </c>
      <c r="G106" s="48">
        <f t="shared" si="6"/>
        <v>8.1818181818181818E-2</v>
      </c>
      <c r="H106" s="48">
        <f t="shared" si="7"/>
        <v>9.0909090909090912E-2</v>
      </c>
      <c r="I106" s="49">
        <v>3</v>
      </c>
      <c r="J106" s="50">
        <v>50</v>
      </c>
    </row>
    <row r="107" spans="1:10" ht="15.6" x14ac:dyDescent="0.3">
      <c r="A107" s="40" t="s">
        <v>178</v>
      </c>
      <c r="B107" s="40" t="s">
        <v>422</v>
      </c>
      <c r="C107" s="40" t="s">
        <v>19</v>
      </c>
      <c r="D107" s="32" t="s">
        <v>303</v>
      </c>
      <c r="E107" s="52">
        <v>2015</v>
      </c>
      <c r="F107" s="52">
        <v>4.5</v>
      </c>
      <c r="G107" s="48">
        <f t="shared" si="6"/>
        <v>8.1818181818181818E-2</v>
      </c>
      <c r="H107" s="48">
        <f t="shared" si="7"/>
        <v>9.0909090909090912E-2</v>
      </c>
      <c r="I107" s="49">
        <v>7</v>
      </c>
      <c r="J107" s="50">
        <v>50</v>
      </c>
    </row>
    <row r="108" spans="1:10" ht="15.6" x14ac:dyDescent="0.3">
      <c r="A108" s="32" t="s">
        <v>724</v>
      </c>
      <c r="B108" s="32" t="s">
        <v>725</v>
      </c>
      <c r="C108" s="32" t="s">
        <v>726</v>
      </c>
      <c r="D108" s="32" t="s">
        <v>304</v>
      </c>
      <c r="E108" s="52">
        <v>1883</v>
      </c>
      <c r="F108" s="52">
        <v>4</v>
      </c>
      <c r="G108" s="48">
        <f t="shared" si="6"/>
        <v>7.2727272727272724E-2</v>
      </c>
      <c r="H108" s="48">
        <f t="shared" si="7"/>
        <v>8.0808080808080815E-2</v>
      </c>
      <c r="I108" s="49">
        <v>6</v>
      </c>
      <c r="J108" s="50">
        <v>51</v>
      </c>
    </row>
    <row r="109" spans="1:10" ht="15.6" x14ac:dyDescent="0.3">
      <c r="A109" s="45" t="s">
        <v>727</v>
      </c>
      <c r="B109" s="45" t="s">
        <v>44</v>
      </c>
      <c r="C109" s="45" t="s">
        <v>90</v>
      </c>
      <c r="D109" s="45" t="s">
        <v>309</v>
      </c>
      <c r="E109" s="52">
        <v>1896</v>
      </c>
      <c r="F109" s="52">
        <v>4</v>
      </c>
      <c r="G109" s="48">
        <f t="shared" si="6"/>
        <v>7.2727272727272724E-2</v>
      </c>
      <c r="H109" s="48">
        <f t="shared" si="7"/>
        <v>8.0808080808080815E-2</v>
      </c>
      <c r="I109" s="49">
        <v>4</v>
      </c>
      <c r="J109" s="50">
        <v>51</v>
      </c>
    </row>
    <row r="110" spans="1:10" ht="15.6" x14ac:dyDescent="0.3">
      <c r="A110" s="40" t="s">
        <v>728</v>
      </c>
      <c r="B110" s="40" t="s">
        <v>729</v>
      </c>
      <c r="C110" s="40" t="s">
        <v>730</v>
      </c>
      <c r="D110" s="32" t="s">
        <v>640</v>
      </c>
      <c r="E110" s="52">
        <v>1969</v>
      </c>
      <c r="F110" s="52">
        <v>4</v>
      </c>
      <c r="G110" s="48">
        <f t="shared" si="6"/>
        <v>7.2727272727272724E-2</v>
      </c>
      <c r="H110" s="48">
        <f t="shared" si="7"/>
        <v>8.0808080808080815E-2</v>
      </c>
      <c r="I110" s="49">
        <v>23</v>
      </c>
      <c r="J110" s="50">
        <v>51</v>
      </c>
    </row>
    <row r="111" spans="1:10" ht="15.6" x14ac:dyDescent="0.3">
      <c r="A111" s="30" t="s">
        <v>731</v>
      </c>
      <c r="B111" s="30" t="s">
        <v>324</v>
      </c>
      <c r="C111" s="30" t="s">
        <v>19</v>
      </c>
      <c r="D111" s="30" t="s">
        <v>642</v>
      </c>
      <c r="E111" s="52">
        <v>1539</v>
      </c>
      <c r="F111" s="52">
        <v>3.5</v>
      </c>
      <c r="G111" s="48">
        <f t="shared" si="6"/>
        <v>6.363636363636363E-2</v>
      </c>
      <c r="H111" s="48">
        <f t="shared" si="7"/>
        <v>7.0707070707070704E-2</v>
      </c>
      <c r="I111" s="49">
        <v>7</v>
      </c>
      <c r="J111" s="50">
        <v>52</v>
      </c>
    </row>
    <row r="112" spans="1:10" ht="15.6" x14ac:dyDescent="0.3">
      <c r="A112" s="44" t="s">
        <v>732</v>
      </c>
      <c r="B112" s="44" t="s">
        <v>733</v>
      </c>
      <c r="C112" s="44" t="s">
        <v>734</v>
      </c>
      <c r="D112" s="30" t="s">
        <v>641</v>
      </c>
      <c r="E112" s="52">
        <v>2109</v>
      </c>
      <c r="F112" s="52">
        <v>3.5</v>
      </c>
      <c r="G112" s="48">
        <f t="shared" si="6"/>
        <v>6.363636363636363E-2</v>
      </c>
      <c r="H112" s="48">
        <f t="shared" si="7"/>
        <v>7.0707070707070704E-2</v>
      </c>
      <c r="I112" s="49">
        <v>10</v>
      </c>
      <c r="J112" s="50">
        <v>52</v>
      </c>
    </row>
    <row r="113" spans="1:10" ht="15.6" x14ac:dyDescent="0.3">
      <c r="A113" s="40" t="s">
        <v>735</v>
      </c>
      <c r="B113" s="40" t="s">
        <v>736</v>
      </c>
      <c r="C113" s="40" t="s">
        <v>737</v>
      </c>
      <c r="D113" s="32" t="s">
        <v>641</v>
      </c>
      <c r="E113" s="52">
        <v>1877</v>
      </c>
      <c r="F113" s="52">
        <v>3</v>
      </c>
      <c r="G113" s="48">
        <f t="shared" si="6"/>
        <v>5.4545454545454543E-2</v>
      </c>
      <c r="H113" s="48">
        <f t="shared" si="7"/>
        <v>6.0606060606060608E-2</v>
      </c>
      <c r="I113" s="49">
        <v>11</v>
      </c>
      <c r="J113" s="50">
        <v>53</v>
      </c>
    </row>
    <row r="114" spans="1:10" ht="15.6" x14ac:dyDescent="0.3">
      <c r="A114" s="44" t="s">
        <v>738</v>
      </c>
      <c r="B114" s="44" t="s">
        <v>739</v>
      </c>
      <c r="C114" s="44" t="s">
        <v>740</v>
      </c>
      <c r="D114" s="30" t="s">
        <v>641</v>
      </c>
      <c r="E114" s="52">
        <v>1957</v>
      </c>
      <c r="F114" s="52">
        <v>3</v>
      </c>
      <c r="G114" s="48">
        <f t="shared" si="6"/>
        <v>5.4545454545454543E-2</v>
      </c>
      <c r="H114" s="48">
        <f t="shared" si="7"/>
        <v>6.0606060606060608E-2</v>
      </c>
      <c r="I114" s="49">
        <v>11</v>
      </c>
      <c r="J114" s="50">
        <v>53</v>
      </c>
    </row>
    <row r="115" spans="1:10" ht="15.6" x14ac:dyDescent="0.3">
      <c r="A115" s="61" t="s">
        <v>741</v>
      </c>
      <c r="B115" s="44" t="s">
        <v>441</v>
      </c>
      <c r="C115" s="44" t="s">
        <v>21</v>
      </c>
      <c r="D115" s="30" t="s">
        <v>307</v>
      </c>
      <c r="E115" s="52">
        <v>1327</v>
      </c>
      <c r="F115" s="52">
        <v>2</v>
      </c>
      <c r="G115" s="48">
        <f t="shared" si="6"/>
        <v>3.6363636363636362E-2</v>
      </c>
      <c r="H115" s="48">
        <f t="shared" si="7"/>
        <v>4.0404040404040407E-2</v>
      </c>
      <c r="I115" s="49">
        <v>3</v>
      </c>
      <c r="J115" s="50">
        <v>54</v>
      </c>
    </row>
    <row r="116" spans="1:10" ht="15.6" x14ac:dyDescent="0.3">
      <c r="A116" s="30" t="s">
        <v>742</v>
      </c>
      <c r="B116" s="30" t="s">
        <v>129</v>
      </c>
      <c r="C116" s="30" t="s">
        <v>743</v>
      </c>
      <c r="D116" s="30" t="s">
        <v>641</v>
      </c>
      <c r="E116" s="52">
        <v>1396</v>
      </c>
      <c r="F116" s="52">
        <v>2</v>
      </c>
      <c r="G116" s="48">
        <f t="shared" si="6"/>
        <v>3.6363636363636362E-2</v>
      </c>
      <c r="H116" s="48">
        <f t="shared" si="7"/>
        <v>4.0404040404040407E-2</v>
      </c>
      <c r="I116" s="49">
        <v>12</v>
      </c>
      <c r="J116" s="50">
        <v>54</v>
      </c>
    </row>
    <row r="117" spans="1:10" ht="15.6" x14ac:dyDescent="0.3">
      <c r="A117" s="61" t="s">
        <v>744</v>
      </c>
      <c r="B117" s="44" t="s">
        <v>707</v>
      </c>
      <c r="C117" s="44" t="s">
        <v>42</v>
      </c>
      <c r="D117" s="30" t="s">
        <v>302</v>
      </c>
      <c r="E117" s="52">
        <v>1434</v>
      </c>
      <c r="F117" s="52">
        <v>2</v>
      </c>
      <c r="G117" s="48">
        <f t="shared" si="6"/>
        <v>3.6363636363636362E-2</v>
      </c>
      <c r="H117" s="48">
        <f t="shared" si="7"/>
        <v>4.0404040404040407E-2</v>
      </c>
      <c r="I117" s="49">
        <v>10</v>
      </c>
      <c r="J117" s="50">
        <v>54</v>
      </c>
    </row>
    <row r="118" spans="1:10" ht="15.6" x14ac:dyDescent="0.3">
      <c r="A118" s="43" t="s">
        <v>745</v>
      </c>
      <c r="B118" s="43" t="s">
        <v>55</v>
      </c>
      <c r="C118" s="43" t="s">
        <v>746</v>
      </c>
      <c r="D118" s="32" t="s">
        <v>641</v>
      </c>
      <c r="E118" s="52">
        <v>1447</v>
      </c>
      <c r="F118" s="52">
        <v>1</v>
      </c>
      <c r="G118" s="48">
        <f t="shared" si="6"/>
        <v>1.8181818181818181E-2</v>
      </c>
      <c r="H118" s="48">
        <f t="shared" si="7"/>
        <v>2.0202020202020204E-2</v>
      </c>
      <c r="I118" s="49">
        <v>13</v>
      </c>
      <c r="J118" s="50">
        <v>55</v>
      </c>
    </row>
    <row r="119" spans="1:10" ht="15.6" x14ac:dyDescent="0.3">
      <c r="A119" s="62" t="s">
        <v>747</v>
      </c>
      <c r="B119" s="62" t="s">
        <v>575</v>
      </c>
      <c r="C119" s="62" t="s">
        <v>748</v>
      </c>
      <c r="D119" s="30" t="s">
        <v>642</v>
      </c>
      <c r="E119" s="52">
        <v>1792</v>
      </c>
      <c r="F119" s="52">
        <v>1</v>
      </c>
      <c r="G119" s="48">
        <f t="shared" si="6"/>
        <v>1.8181818181818181E-2</v>
      </c>
      <c r="H119" s="48">
        <f t="shared" si="7"/>
        <v>2.0202020202020204E-2</v>
      </c>
      <c r="I119" s="49">
        <v>8</v>
      </c>
      <c r="J119" s="89">
        <v>55</v>
      </c>
    </row>
    <row r="120" spans="1:10" x14ac:dyDescent="0.3">
      <c r="A120" s="11"/>
      <c r="B120" s="11"/>
      <c r="C120" s="11"/>
      <c r="D120" s="11"/>
      <c r="F120" s="13"/>
      <c r="G120" s="6"/>
      <c r="H120" s="6"/>
      <c r="I120" s="17"/>
      <c r="J120" s="13"/>
    </row>
    <row r="121" spans="1:10" x14ac:dyDescent="0.3">
      <c r="A121" s="3"/>
      <c r="B121" s="3"/>
      <c r="C121" s="3"/>
      <c r="D121" s="3"/>
      <c r="F121" s="13"/>
      <c r="G121" s="6"/>
      <c r="H121" s="6"/>
      <c r="I121" s="17"/>
      <c r="J121" s="13"/>
    </row>
    <row r="122" spans="1:10" x14ac:dyDescent="0.3">
      <c r="A122" s="23"/>
      <c r="B122" s="23"/>
      <c r="C122" s="23"/>
      <c r="D122" s="3"/>
      <c r="F122" s="13"/>
      <c r="G122" s="6"/>
      <c r="H122" s="6"/>
      <c r="I122" s="17"/>
      <c r="J122" s="13"/>
    </row>
    <row r="123" spans="1:10" x14ac:dyDescent="0.3">
      <c r="A123" s="22"/>
      <c r="B123" s="22"/>
      <c r="C123" s="22"/>
      <c r="D123" s="3"/>
      <c r="F123" s="13"/>
      <c r="G123" s="6"/>
      <c r="H123" s="6"/>
      <c r="I123" s="17"/>
      <c r="J123" s="13"/>
    </row>
    <row r="124" spans="1:10" x14ac:dyDescent="0.3">
      <c r="A124" s="3"/>
      <c r="B124" s="3"/>
      <c r="C124" s="3"/>
      <c r="D124" s="3"/>
      <c r="F124" s="13"/>
      <c r="G124" s="6"/>
      <c r="H124" s="6"/>
      <c r="I124" s="17"/>
      <c r="J124" s="13"/>
    </row>
    <row r="125" spans="1:10" x14ac:dyDescent="0.3">
      <c r="A125" s="3"/>
      <c r="B125" s="3"/>
      <c r="C125" s="3"/>
      <c r="D125" s="3"/>
      <c r="F125" s="13"/>
      <c r="G125" s="6"/>
      <c r="H125" s="6"/>
      <c r="I125" s="17"/>
      <c r="J125" s="13"/>
    </row>
    <row r="126" spans="1:10" x14ac:dyDescent="0.3">
      <c r="A126" s="11"/>
      <c r="B126" s="11"/>
      <c r="C126" s="11"/>
      <c r="D126" s="11"/>
      <c r="F126" s="13"/>
      <c r="G126" s="6"/>
      <c r="H126" s="6"/>
      <c r="I126" s="17"/>
      <c r="J126" s="13"/>
    </row>
    <row r="127" spans="1:10" x14ac:dyDescent="0.3">
      <c r="A127" s="11"/>
      <c r="B127" s="11"/>
      <c r="C127" s="11"/>
      <c r="D127" s="11"/>
      <c r="F127" s="13"/>
      <c r="G127" s="6"/>
      <c r="H127" s="6"/>
      <c r="I127" s="17"/>
      <c r="J127" s="13"/>
    </row>
    <row r="128" spans="1:10" x14ac:dyDescent="0.3">
      <c r="A128" s="11"/>
      <c r="B128" s="11"/>
      <c r="C128" s="11"/>
      <c r="D128" s="11"/>
      <c r="F128" s="13"/>
      <c r="G128" s="6"/>
      <c r="H128" s="6"/>
      <c r="I128" s="17"/>
      <c r="J128" s="13"/>
    </row>
    <row r="129" spans="1:10" x14ac:dyDescent="0.3">
      <c r="A129" s="11"/>
      <c r="B129" s="11"/>
      <c r="C129" s="11"/>
      <c r="D129" s="11"/>
      <c r="F129" s="13"/>
      <c r="G129" s="6"/>
      <c r="H129" s="6"/>
      <c r="I129" s="17"/>
      <c r="J129" s="13"/>
    </row>
    <row r="130" spans="1:10" x14ac:dyDescent="0.3">
      <c r="A130" s="3"/>
      <c r="B130" s="3"/>
      <c r="C130" s="3"/>
      <c r="D130" s="3"/>
      <c r="F130" s="13"/>
      <c r="G130" s="6"/>
      <c r="H130" s="6"/>
      <c r="I130" s="17"/>
      <c r="J130" s="13"/>
    </row>
    <row r="131" spans="1:10" x14ac:dyDescent="0.3">
      <c r="A131" s="3"/>
      <c r="B131" s="3"/>
      <c r="C131" s="3"/>
      <c r="D131" s="3"/>
      <c r="F131" s="13"/>
      <c r="G131" s="6"/>
      <c r="H131" s="6"/>
      <c r="I131" s="17"/>
      <c r="J131" s="13"/>
    </row>
    <row r="132" spans="1:10" x14ac:dyDescent="0.3">
      <c r="A132" s="5"/>
      <c r="B132" s="5"/>
      <c r="C132" s="5"/>
      <c r="D132" s="11"/>
      <c r="F132" s="13"/>
      <c r="G132" s="6"/>
      <c r="H132" s="6"/>
      <c r="I132" s="17"/>
      <c r="J132" s="7"/>
    </row>
    <row r="133" spans="1:10" x14ac:dyDescent="0.3">
      <c r="A133" s="3"/>
      <c r="B133" s="3"/>
      <c r="C133" s="3"/>
      <c r="D133" s="3"/>
      <c r="F133" s="13"/>
      <c r="G133" s="6"/>
      <c r="H133" s="6"/>
      <c r="I133" s="17"/>
      <c r="J133" s="7"/>
    </row>
    <row r="134" spans="1:10" x14ac:dyDescent="0.3">
      <c r="A134" s="3"/>
      <c r="B134" s="3"/>
      <c r="C134" s="3"/>
      <c r="D134" s="3"/>
      <c r="F134" s="13"/>
      <c r="G134" s="6"/>
      <c r="H134" s="6"/>
      <c r="I134" s="17"/>
      <c r="J134" s="7"/>
    </row>
    <row r="135" spans="1:10" x14ac:dyDescent="0.3">
      <c r="A135" s="5"/>
      <c r="B135" s="5"/>
      <c r="C135" s="5"/>
      <c r="D135" s="11"/>
      <c r="F135" s="13"/>
      <c r="G135" s="6"/>
      <c r="H135" s="6"/>
      <c r="I135" s="17"/>
      <c r="J135" s="7"/>
    </row>
    <row r="136" spans="1:10" x14ac:dyDescent="0.3">
      <c r="A136" s="11"/>
      <c r="B136" s="3"/>
      <c r="C136" s="3"/>
      <c r="D136" s="3"/>
      <c r="F136" s="13"/>
      <c r="G136" s="6"/>
      <c r="H136" s="6"/>
      <c r="I136" s="17"/>
      <c r="J136" s="7"/>
    </row>
    <row r="137" spans="1:10" x14ac:dyDescent="0.3">
      <c r="A137" s="25"/>
      <c r="B137" s="22"/>
      <c r="C137" s="22"/>
      <c r="D137" s="3"/>
      <c r="F137" s="13"/>
      <c r="G137" s="6"/>
      <c r="H137" s="6"/>
      <c r="I137" s="17"/>
      <c r="J137" s="7"/>
    </row>
    <row r="138" spans="1:10" x14ac:dyDescent="0.3">
      <c r="A138" s="3"/>
      <c r="B138" s="3"/>
      <c r="C138" s="3"/>
      <c r="D138" s="3"/>
      <c r="F138" s="13"/>
      <c r="G138" s="6"/>
      <c r="H138" s="6"/>
      <c r="I138" s="17"/>
      <c r="J138" s="7"/>
    </row>
    <row r="139" spans="1:10" x14ac:dyDescent="0.3">
      <c r="A139" s="23"/>
      <c r="B139" s="23"/>
      <c r="C139" s="23"/>
      <c r="D139" s="3"/>
      <c r="F139" s="13"/>
      <c r="G139" s="6"/>
      <c r="H139" s="6"/>
      <c r="I139" s="17"/>
      <c r="J139" s="7"/>
    </row>
    <row r="140" spans="1:10" x14ac:dyDescent="0.3">
      <c r="A140" s="24"/>
      <c r="B140" s="24"/>
      <c r="C140" s="24"/>
      <c r="D140" s="3"/>
      <c r="F140" s="13"/>
      <c r="G140" s="6"/>
      <c r="H140" s="6"/>
      <c r="I140" s="17"/>
      <c r="J140" s="7"/>
    </row>
    <row r="141" spans="1:10" x14ac:dyDescent="0.3">
      <c r="A141" s="26"/>
      <c r="B141" s="26"/>
      <c r="C141" s="26"/>
      <c r="D141" s="3"/>
      <c r="F141" s="13"/>
      <c r="G141" s="6"/>
      <c r="H141" s="6"/>
      <c r="I141" s="17"/>
      <c r="J141" s="7"/>
    </row>
    <row r="142" spans="1:10" x14ac:dyDescent="0.3">
      <c r="A142" s="23"/>
      <c r="B142" s="23"/>
      <c r="C142" s="23"/>
      <c r="D142" s="3"/>
      <c r="F142" s="13"/>
      <c r="G142" s="6"/>
      <c r="H142" s="6"/>
      <c r="I142" s="17"/>
      <c r="J142" s="7"/>
    </row>
    <row r="143" spans="1:10" x14ac:dyDescent="0.3">
      <c r="A143" s="11"/>
      <c r="B143" s="11"/>
      <c r="C143" s="11"/>
      <c r="D143" s="11"/>
      <c r="F143" s="13"/>
      <c r="G143" s="6"/>
      <c r="H143" s="6"/>
      <c r="I143" s="17"/>
      <c r="J143" s="7"/>
    </row>
    <row r="144" spans="1:10" x14ac:dyDescent="0.3">
      <c r="A144" s="24"/>
      <c r="B144" s="24"/>
      <c r="C144" s="24"/>
      <c r="D144" s="3"/>
      <c r="F144" s="13"/>
      <c r="G144" s="6"/>
      <c r="H144" s="6"/>
      <c r="I144" s="17"/>
      <c r="J144" s="7"/>
    </row>
    <row r="145" spans="1:10" x14ac:dyDescent="0.3">
      <c r="A145" s="11"/>
      <c r="B145" s="11"/>
      <c r="C145" s="11"/>
      <c r="D145" s="11"/>
      <c r="F145" s="13"/>
      <c r="G145" s="6"/>
      <c r="H145" s="6"/>
      <c r="I145" s="17"/>
      <c r="J145" s="7"/>
    </row>
    <row r="146" spans="1:10" x14ac:dyDescent="0.3">
      <c r="A146" s="11"/>
      <c r="B146" s="11"/>
      <c r="C146" s="11"/>
      <c r="D146" s="11"/>
      <c r="F146" s="13"/>
      <c r="G146" s="6"/>
      <c r="H146" s="6"/>
      <c r="I146" s="17"/>
      <c r="J146" s="7"/>
    </row>
    <row r="147" spans="1:10" x14ac:dyDescent="0.3">
      <c r="A147" s="11"/>
      <c r="B147" s="3"/>
      <c r="C147" s="3"/>
      <c r="D147" s="3"/>
      <c r="F147" s="13"/>
      <c r="G147" s="6"/>
      <c r="H147" s="6"/>
      <c r="I147" s="17"/>
      <c r="J147" s="7"/>
    </row>
    <row r="148" spans="1:10" x14ac:dyDescent="0.3">
      <c r="A148" s="3"/>
      <c r="B148" s="3"/>
      <c r="C148" s="3"/>
      <c r="D148" s="3"/>
      <c r="F148" s="13"/>
      <c r="G148" s="6"/>
      <c r="H148" s="6"/>
      <c r="I148" s="17"/>
      <c r="J148" s="7"/>
    </row>
    <row r="149" spans="1:10" x14ac:dyDescent="0.3">
      <c r="A149" s="3"/>
      <c r="B149" s="3"/>
      <c r="C149" s="3"/>
      <c r="D149" s="3"/>
      <c r="F149" s="13"/>
      <c r="G149" s="6"/>
      <c r="H149" s="6"/>
      <c r="I149" s="17"/>
      <c r="J149" s="7"/>
    </row>
    <row r="150" spans="1:10" x14ac:dyDescent="0.3">
      <c r="A150" s="24"/>
      <c r="B150" s="24"/>
      <c r="C150" s="24"/>
      <c r="D150" s="3"/>
      <c r="F150" s="13"/>
      <c r="G150" s="6"/>
      <c r="H150" s="6"/>
      <c r="I150" s="17"/>
      <c r="J150" s="7"/>
    </row>
    <row r="151" spans="1:10" x14ac:dyDescent="0.3">
      <c r="A151" s="11"/>
      <c r="B151" s="11"/>
      <c r="C151" s="11"/>
      <c r="D151" s="11"/>
      <c r="F151" s="13"/>
      <c r="G151" s="6"/>
      <c r="H151" s="6"/>
      <c r="I151" s="17"/>
      <c r="J151" s="7"/>
    </row>
    <row r="152" spans="1:10" x14ac:dyDescent="0.3">
      <c r="A152" s="3"/>
      <c r="B152" s="3"/>
      <c r="C152" s="3"/>
      <c r="D152" s="3"/>
      <c r="F152" s="13"/>
      <c r="G152" s="6"/>
      <c r="H152" s="6"/>
      <c r="I152" s="17"/>
      <c r="J152" s="7"/>
    </row>
    <row r="153" spans="1:10" x14ac:dyDescent="0.3">
      <c r="A153" s="23"/>
      <c r="B153" s="23"/>
      <c r="C153" s="23"/>
      <c r="D153" s="3"/>
      <c r="F153" s="13"/>
      <c r="G153" s="6"/>
      <c r="H153" s="6"/>
      <c r="I153" s="17"/>
      <c r="J153" s="7"/>
    </row>
    <row r="154" spans="1:10" x14ac:dyDescent="0.3">
      <c r="A154" s="24"/>
      <c r="B154" s="24"/>
      <c r="C154" s="24"/>
      <c r="D154" s="3"/>
      <c r="F154" s="13"/>
      <c r="G154" s="6"/>
      <c r="H154" s="6"/>
      <c r="I154" s="17"/>
      <c r="J154" s="7"/>
    </row>
    <row r="155" spans="1:10" x14ac:dyDescent="0.3">
      <c r="A155" s="12"/>
      <c r="B155" s="12"/>
      <c r="C155" s="12"/>
      <c r="D155" s="25"/>
      <c r="F155" s="13"/>
      <c r="G155" s="6"/>
      <c r="H155" s="6"/>
      <c r="I155" s="17"/>
      <c r="J155" s="7"/>
    </row>
    <row r="156" spans="1:10" x14ac:dyDescent="0.3">
      <c r="A156" s="11"/>
      <c r="B156" s="11"/>
      <c r="C156" s="11"/>
      <c r="D156" s="11"/>
      <c r="F156" s="13"/>
      <c r="G156" s="6"/>
      <c r="H156" s="6"/>
      <c r="I156" s="17"/>
      <c r="J156" s="7"/>
    </row>
    <row r="157" spans="1:10" x14ac:dyDescent="0.3">
      <c r="A157" s="24"/>
      <c r="B157" s="24"/>
      <c r="C157" s="24"/>
      <c r="D157" s="3"/>
      <c r="F157" s="13"/>
      <c r="G157" s="6"/>
      <c r="H157" s="6"/>
      <c r="I157" s="17"/>
      <c r="J157" s="7"/>
    </row>
    <row r="158" spans="1:10" x14ac:dyDescent="0.3">
      <c r="A158" s="11"/>
      <c r="B158" s="11"/>
      <c r="C158" s="11"/>
      <c r="D158" s="11"/>
      <c r="F158" s="13"/>
      <c r="G158" s="6"/>
      <c r="H158" s="6"/>
      <c r="I158" s="17"/>
    </row>
    <row r="159" spans="1:10" x14ac:dyDescent="0.3">
      <c r="A159" s="23"/>
      <c r="B159" s="23"/>
      <c r="C159" s="23"/>
      <c r="D159" s="3"/>
      <c r="F159" s="13"/>
      <c r="G159" s="6"/>
      <c r="H159" s="6"/>
      <c r="I159" s="17"/>
    </row>
    <row r="160" spans="1:10" x14ac:dyDescent="0.3">
      <c r="A160" s="23"/>
      <c r="B160" s="23"/>
      <c r="C160" s="23"/>
      <c r="D160" s="3"/>
      <c r="F160" s="13"/>
      <c r="G160" s="6"/>
      <c r="H160" s="6"/>
      <c r="I160" s="17"/>
    </row>
    <row r="161" spans="1:9" x14ac:dyDescent="0.3">
      <c r="A161" s="11"/>
      <c r="B161" s="11"/>
      <c r="C161" s="11"/>
      <c r="D161" s="11"/>
      <c r="F161" s="13"/>
      <c r="G161" s="6"/>
      <c r="H161" s="6"/>
      <c r="I161" s="17"/>
    </row>
    <row r="162" spans="1:9" x14ac:dyDescent="0.3">
      <c r="A162" s="11"/>
      <c r="B162" s="11"/>
      <c r="C162" s="11"/>
      <c r="D162" s="11"/>
      <c r="F162" s="13"/>
      <c r="G162" s="6"/>
      <c r="H162" s="6"/>
      <c r="I162" s="17"/>
    </row>
  </sheetData>
  <autoFilter ref="A3:J119">
    <filterColumn colId="5" showButton="0"/>
    <filterColumn colId="6" showButton="0"/>
    <filterColumn colId="8" showButton="0"/>
    <sortState ref="A6:J127">
      <sortCondition descending="1" ref="F3:F127"/>
    </sortState>
  </autoFilter>
  <mergeCells count="7">
    <mergeCell ref="F3:H3"/>
    <mergeCell ref="I3:J3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&amp;CПРОТОКОЛ проведения школьного этапа Всероссийской олимпиады школьников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workbookViewId="0">
      <selection activeCell="J137" sqref="J137"/>
    </sheetView>
  </sheetViews>
  <sheetFormatPr defaultColWidth="9.109375" defaultRowHeight="14.4" x14ac:dyDescent="0.3"/>
  <cols>
    <col min="1" max="1" width="20.109375" style="8" bestFit="1" customWidth="1"/>
    <col min="2" max="2" width="22.5546875" style="8" customWidth="1"/>
    <col min="3" max="3" width="17.109375" style="8" customWidth="1"/>
    <col min="4" max="4" width="40.33203125" style="11" customWidth="1"/>
    <col min="5" max="5" width="9.6640625" style="7" customWidth="1"/>
    <col min="6" max="6" width="7" style="7" customWidth="1"/>
    <col min="7" max="7" width="14.5546875" style="7" bestFit="1" customWidth="1"/>
    <col min="8" max="8" width="16.5546875" style="7" bestFit="1" customWidth="1"/>
    <col min="9" max="9" width="9.5546875" style="19" customWidth="1"/>
    <col min="10" max="10" width="8.33203125" style="7" bestFit="1" customWidth="1"/>
    <col min="11" max="11" width="9.109375" style="8"/>
    <col min="12" max="16384" width="9.109375" style="1"/>
  </cols>
  <sheetData>
    <row r="1" spans="1:11" x14ac:dyDescent="0.3">
      <c r="A1" s="8" t="s">
        <v>5</v>
      </c>
      <c r="B1" s="7">
        <v>50</v>
      </c>
    </row>
    <row r="3" spans="1:11" x14ac:dyDescent="0.3">
      <c r="A3" s="93" t="s">
        <v>1</v>
      </c>
      <c r="B3" s="93" t="s">
        <v>2</v>
      </c>
      <c r="C3" s="93" t="s">
        <v>3</v>
      </c>
      <c r="D3" s="95" t="s">
        <v>4</v>
      </c>
      <c r="E3" s="93" t="s">
        <v>0</v>
      </c>
      <c r="F3" s="93" t="s">
        <v>6</v>
      </c>
      <c r="G3" s="93"/>
      <c r="H3" s="93"/>
      <c r="I3" s="93" t="s">
        <v>7</v>
      </c>
      <c r="J3" s="93"/>
      <c r="K3" s="94" t="s">
        <v>138</v>
      </c>
    </row>
    <row r="4" spans="1:11" x14ac:dyDescent="0.3">
      <c r="A4" s="93"/>
      <c r="B4" s="93"/>
      <c r="C4" s="93"/>
      <c r="D4" s="95"/>
      <c r="E4" s="93"/>
      <c r="F4" s="16" t="s">
        <v>8</v>
      </c>
      <c r="G4" s="16" t="s">
        <v>9</v>
      </c>
      <c r="H4" s="16" t="s">
        <v>10</v>
      </c>
      <c r="I4" s="20" t="s">
        <v>120</v>
      </c>
      <c r="J4" s="18" t="s">
        <v>121</v>
      </c>
      <c r="K4" s="94"/>
    </row>
    <row r="5" spans="1:11" ht="15.6" x14ac:dyDescent="0.3">
      <c r="A5" s="34" t="s">
        <v>330</v>
      </c>
      <c r="B5" s="35" t="s">
        <v>142</v>
      </c>
      <c r="C5" s="35" t="s">
        <v>331</v>
      </c>
      <c r="D5" s="43" t="s">
        <v>303</v>
      </c>
      <c r="E5" s="53">
        <v>1742</v>
      </c>
      <c r="F5" s="55">
        <v>45</v>
      </c>
      <c r="G5" s="48">
        <f t="shared" ref="G5:G36" si="0">F5/$B$1</f>
        <v>0.9</v>
      </c>
      <c r="H5" s="48"/>
      <c r="I5" s="49">
        <v>1</v>
      </c>
      <c r="J5" s="50">
        <v>1</v>
      </c>
      <c r="K5" s="50"/>
    </row>
    <row r="6" spans="1:11" ht="15.6" x14ac:dyDescent="0.3">
      <c r="A6" s="34" t="s">
        <v>160</v>
      </c>
      <c r="B6" s="35" t="s">
        <v>64</v>
      </c>
      <c r="C6" s="35" t="s">
        <v>13</v>
      </c>
      <c r="D6" s="43" t="s">
        <v>641</v>
      </c>
      <c r="E6" s="53">
        <v>1501</v>
      </c>
      <c r="F6" s="55">
        <v>44</v>
      </c>
      <c r="G6" s="48">
        <f t="shared" si="0"/>
        <v>0.88</v>
      </c>
      <c r="H6" s="48">
        <f t="shared" ref="H6:H37" si="1">F6/$F$5</f>
        <v>0.97777777777777775</v>
      </c>
      <c r="I6" s="49">
        <v>1</v>
      </c>
      <c r="J6" s="50">
        <v>2</v>
      </c>
      <c r="K6" s="50"/>
    </row>
    <row r="7" spans="1:11" ht="15.6" x14ac:dyDescent="0.3">
      <c r="A7" s="33" t="s">
        <v>312</v>
      </c>
      <c r="B7" s="33" t="s">
        <v>99</v>
      </c>
      <c r="C7" s="33" t="s">
        <v>31</v>
      </c>
      <c r="D7" s="30" t="s">
        <v>305</v>
      </c>
      <c r="E7" s="52">
        <v>1908</v>
      </c>
      <c r="F7" s="54">
        <v>43</v>
      </c>
      <c r="G7" s="48">
        <f t="shared" si="0"/>
        <v>0.86</v>
      </c>
      <c r="H7" s="48">
        <f t="shared" si="1"/>
        <v>0.9555555555555556</v>
      </c>
      <c r="I7" s="49">
        <v>1</v>
      </c>
      <c r="J7" s="50">
        <v>3</v>
      </c>
      <c r="K7" s="50"/>
    </row>
    <row r="8" spans="1:11" ht="15.6" x14ac:dyDescent="0.3">
      <c r="A8" s="30" t="s">
        <v>318</v>
      </c>
      <c r="B8" s="30" t="s">
        <v>15</v>
      </c>
      <c r="C8" s="30" t="s">
        <v>49</v>
      </c>
      <c r="D8" s="30" t="s">
        <v>640</v>
      </c>
      <c r="E8" s="52">
        <v>2126</v>
      </c>
      <c r="F8" s="52">
        <v>43</v>
      </c>
      <c r="G8" s="48">
        <f t="shared" si="0"/>
        <v>0.86</v>
      </c>
      <c r="H8" s="48">
        <f t="shared" si="1"/>
        <v>0.9555555555555556</v>
      </c>
      <c r="I8" s="49">
        <v>1</v>
      </c>
      <c r="J8" s="50">
        <v>3</v>
      </c>
      <c r="K8" s="50"/>
    </row>
    <row r="9" spans="1:11" ht="15.6" x14ac:dyDescent="0.3">
      <c r="A9" s="34" t="s">
        <v>749</v>
      </c>
      <c r="B9" s="35" t="s">
        <v>750</v>
      </c>
      <c r="C9" s="35" t="s">
        <v>376</v>
      </c>
      <c r="D9" s="43" t="s">
        <v>307</v>
      </c>
      <c r="E9" s="52">
        <v>1791</v>
      </c>
      <c r="F9" s="55">
        <v>41</v>
      </c>
      <c r="G9" s="48">
        <f t="shared" si="0"/>
        <v>0.82</v>
      </c>
      <c r="H9" s="48">
        <f t="shared" si="1"/>
        <v>0.91111111111111109</v>
      </c>
      <c r="I9" s="49">
        <v>1</v>
      </c>
      <c r="J9" s="50">
        <v>4</v>
      </c>
      <c r="K9" s="50"/>
    </row>
    <row r="10" spans="1:11" ht="15.6" x14ac:dyDescent="0.3">
      <c r="A10" s="32" t="s">
        <v>320</v>
      </c>
      <c r="B10" s="32" t="s">
        <v>321</v>
      </c>
      <c r="C10" s="32" t="s">
        <v>31</v>
      </c>
      <c r="D10" s="32" t="s">
        <v>639</v>
      </c>
      <c r="E10" s="52">
        <v>1899</v>
      </c>
      <c r="F10" s="50">
        <v>41</v>
      </c>
      <c r="G10" s="48">
        <f t="shared" si="0"/>
        <v>0.82</v>
      </c>
      <c r="H10" s="48">
        <f t="shared" si="1"/>
        <v>0.91111111111111109</v>
      </c>
      <c r="I10" s="49">
        <v>1</v>
      </c>
      <c r="J10" s="50">
        <v>4</v>
      </c>
      <c r="K10" s="50"/>
    </row>
    <row r="11" spans="1:11" ht="15.6" x14ac:dyDescent="0.3">
      <c r="A11" s="32" t="s">
        <v>751</v>
      </c>
      <c r="B11" s="32" t="s">
        <v>85</v>
      </c>
      <c r="C11" s="32" t="s">
        <v>58</v>
      </c>
      <c r="D11" s="32" t="s">
        <v>306</v>
      </c>
      <c r="E11" s="52">
        <v>2056</v>
      </c>
      <c r="F11" s="50">
        <v>41</v>
      </c>
      <c r="G11" s="48">
        <f t="shared" si="0"/>
        <v>0.82</v>
      </c>
      <c r="H11" s="48">
        <f t="shared" si="1"/>
        <v>0.91111111111111109</v>
      </c>
      <c r="I11" s="49">
        <v>1</v>
      </c>
      <c r="J11" s="50">
        <v>4</v>
      </c>
      <c r="K11" s="50"/>
    </row>
    <row r="12" spans="1:11" ht="15.6" x14ac:dyDescent="0.3">
      <c r="A12" s="32" t="s">
        <v>325</v>
      </c>
      <c r="B12" s="32" t="s">
        <v>326</v>
      </c>
      <c r="C12" s="32" t="s">
        <v>327</v>
      </c>
      <c r="D12" s="32" t="s">
        <v>641</v>
      </c>
      <c r="E12" s="52">
        <v>1468</v>
      </c>
      <c r="F12" s="50">
        <v>40</v>
      </c>
      <c r="G12" s="48">
        <f t="shared" si="0"/>
        <v>0.8</v>
      </c>
      <c r="H12" s="48">
        <f t="shared" si="1"/>
        <v>0.88888888888888884</v>
      </c>
      <c r="I12" s="49">
        <v>2</v>
      </c>
      <c r="J12" s="50">
        <v>5</v>
      </c>
      <c r="K12" s="50"/>
    </row>
    <row r="13" spans="1:11" ht="15.6" x14ac:dyDescent="0.3">
      <c r="A13" s="30" t="s">
        <v>752</v>
      </c>
      <c r="B13" s="30" t="s">
        <v>753</v>
      </c>
      <c r="C13" s="30" t="s">
        <v>88</v>
      </c>
      <c r="D13" s="30" t="s">
        <v>639</v>
      </c>
      <c r="E13" s="52">
        <v>1602</v>
      </c>
      <c r="F13" s="52">
        <v>40</v>
      </c>
      <c r="G13" s="48">
        <f t="shared" si="0"/>
        <v>0.8</v>
      </c>
      <c r="H13" s="48">
        <f t="shared" si="1"/>
        <v>0.88888888888888884</v>
      </c>
      <c r="I13" s="49">
        <v>2</v>
      </c>
      <c r="J13" s="50">
        <v>5</v>
      </c>
      <c r="K13" s="50"/>
    </row>
    <row r="14" spans="1:11" ht="15.6" x14ac:dyDescent="0.3">
      <c r="A14" s="30" t="s">
        <v>754</v>
      </c>
      <c r="B14" s="30" t="s">
        <v>755</v>
      </c>
      <c r="C14" s="30" t="s">
        <v>756</v>
      </c>
      <c r="D14" s="30" t="s">
        <v>306</v>
      </c>
      <c r="E14" s="52">
        <v>1823</v>
      </c>
      <c r="F14" s="52">
        <v>39</v>
      </c>
      <c r="G14" s="48">
        <f t="shared" si="0"/>
        <v>0.78</v>
      </c>
      <c r="H14" s="48">
        <f t="shared" si="1"/>
        <v>0.8666666666666667</v>
      </c>
      <c r="I14" s="49">
        <v>2</v>
      </c>
      <c r="J14" s="50">
        <v>6</v>
      </c>
      <c r="K14" s="50"/>
    </row>
    <row r="15" spans="1:11" ht="15.6" x14ac:dyDescent="0.3">
      <c r="A15" s="32" t="s">
        <v>757</v>
      </c>
      <c r="B15" s="30" t="s">
        <v>91</v>
      </c>
      <c r="C15" s="30" t="s">
        <v>24</v>
      </c>
      <c r="D15" s="30" t="s">
        <v>309</v>
      </c>
      <c r="E15" s="52">
        <v>1388</v>
      </c>
      <c r="F15" s="52">
        <v>37</v>
      </c>
      <c r="G15" s="48">
        <f t="shared" si="0"/>
        <v>0.74</v>
      </c>
      <c r="H15" s="48">
        <f t="shared" si="1"/>
        <v>0.82222222222222219</v>
      </c>
      <c r="I15" s="49">
        <v>1</v>
      </c>
      <c r="J15" s="50">
        <v>7</v>
      </c>
      <c r="K15" s="50"/>
    </row>
    <row r="16" spans="1:11" ht="15.6" x14ac:dyDescent="0.3">
      <c r="A16" s="32" t="s">
        <v>758</v>
      </c>
      <c r="B16" s="32" t="s">
        <v>95</v>
      </c>
      <c r="C16" s="32" t="s">
        <v>47</v>
      </c>
      <c r="D16" s="32" t="s">
        <v>306</v>
      </c>
      <c r="E16" s="53">
        <v>1474</v>
      </c>
      <c r="F16" s="50">
        <v>37</v>
      </c>
      <c r="G16" s="48">
        <f t="shared" si="0"/>
        <v>0.74</v>
      </c>
      <c r="H16" s="48">
        <f t="shared" si="1"/>
        <v>0.82222222222222219</v>
      </c>
      <c r="I16" s="49">
        <v>3</v>
      </c>
      <c r="J16" s="50">
        <v>7</v>
      </c>
      <c r="K16" s="50"/>
    </row>
    <row r="17" spans="1:11" ht="15.6" x14ac:dyDescent="0.3">
      <c r="A17" s="32" t="s">
        <v>759</v>
      </c>
      <c r="B17" s="30" t="s">
        <v>76</v>
      </c>
      <c r="C17" s="30" t="s">
        <v>13</v>
      </c>
      <c r="D17" s="30" t="s">
        <v>306</v>
      </c>
      <c r="E17" s="53">
        <v>1759</v>
      </c>
      <c r="F17" s="52">
        <v>37</v>
      </c>
      <c r="G17" s="48">
        <f t="shared" si="0"/>
        <v>0.74</v>
      </c>
      <c r="H17" s="48">
        <f t="shared" si="1"/>
        <v>0.82222222222222219</v>
      </c>
      <c r="I17" s="49">
        <v>3</v>
      </c>
      <c r="J17" s="50">
        <v>7</v>
      </c>
      <c r="K17" s="50"/>
    </row>
    <row r="18" spans="1:11" ht="15.6" x14ac:dyDescent="0.3">
      <c r="A18" s="34" t="s">
        <v>760</v>
      </c>
      <c r="B18" s="35" t="s">
        <v>761</v>
      </c>
      <c r="C18" s="35" t="s">
        <v>68</v>
      </c>
      <c r="D18" s="43" t="s">
        <v>641</v>
      </c>
      <c r="E18" s="53">
        <v>1843</v>
      </c>
      <c r="F18" s="55">
        <v>37</v>
      </c>
      <c r="G18" s="48">
        <f t="shared" si="0"/>
        <v>0.74</v>
      </c>
      <c r="H18" s="48">
        <f t="shared" si="1"/>
        <v>0.82222222222222219</v>
      </c>
      <c r="I18" s="49">
        <v>3</v>
      </c>
      <c r="J18" s="50">
        <v>7</v>
      </c>
      <c r="K18" s="50"/>
    </row>
    <row r="19" spans="1:11" ht="15.6" x14ac:dyDescent="0.3">
      <c r="A19" s="34" t="s">
        <v>173</v>
      </c>
      <c r="B19" s="35" t="s">
        <v>62</v>
      </c>
      <c r="C19" s="35" t="s">
        <v>74</v>
      </c>
      <c r="D19" s="43" t="s">
        <v>303</v>
      </c>
      <c r="E19" s="52">
        <v>1965</v>
      </c>
      <c r="F19" s="55">
        <v>37</v>
      </c>
      <c r="G19" s="48">
        <f t="shared" si="0"/>
        <v>0.74</v>
      </c>
      <c r="H19" s="48">
        <f t="shared" si="1"/>
        <v>0.82222222222222219</v>
      </c>
      <c r="I19" s="49">
        <v>2</v>
      </c>
      <c r="J19" s="50">
        <v>7</v>
      </c>
      <c r="K19" s="50"/>
    </row>
    <row r="20" spans="1:11" ht="15.6" x14ac:dyDescent="0.3">
      <c r="A20" s="47" t="s">
        <v>762</v>
      </c>
      <c r="B20" s="47" t="s">
        <v>12</v>
      </c>
      <c r="C20" s="47" t="s">
        <v>65</v>
      </c>
      <c r="D20" s="47" t="s">
        <v>308</v>
      </c>
      <c r="E20" s="50">
        <v>2048</v>
      </c>
      <c r="F20" s="50">
        <v>37</v>
      </c>
      <c r="G20" s="48">
        <f t="shared" si="0"/>
        <v>0.74</v>
      </c>
      <c r="H20" s="48">
        <f t="shared" si="1"/>
        <v>0.82222222222222219</v>
      </c>
      <c r="I20" s="49">
        <v>1</v>
      </c>
      <c r="J20" s="50">
        <v>7</v>
      </c>
      <c r="K20" s="50"/>
    </row>
    <row r="21" spans="1:11" ht="15.6" x14ac:dyDescent="0.3">
      <c r="A21" s="32" t="s">
        <v>333</v>
      </c>
      <c r="B21" s="32" t="s">
        <v>79</v>
      </c>
      <c r="C21" s="32" t="s">
        <v>334</v>
      </c>
      <c r="D21" s="32" t="s">
        <v>302</v>
      </c>
      <c r="E21" s="53">
        <v>1420</v>
      </c>
      <c r="F21" s="50">
        <v>36.5</v>
      </c>
      <c r="G21" s="48">
        <f t="shared" si="0"/>
        <v>0.73</v>
      </c>
      <c r="H21" s="48">
        <f t="shared" si="1"/>
        <v>0.81111111111111112</v>
      </c>
      <c r="I21" s="49">
        <v>3</v>
      </c>
      <c r="J21" s="50">
        <v>8</v>
      </c>
      <c r="K21" s="50"/>
    </row>
    <row r="22" spans="1:11" ht="15.6" x14ac:dyDescent="0.3">
      <c r="A22" s="32" t="s">
        <v>763</v>
      </c>
      <c r="B22" s="32" t="s">
        <v>41</v>
      </c>
      <c r="C22" s="32" t="s">
        <v>88</v>
      </c>
      <c r="D22" s="32" t="s">
        <v>309</v>
      </c>
      <c r="E22" s="53">
        <v>1300</v>
      </c>
      <c r="F22" s="50">
        <v>35</v>
      </c>
      <c r="G22" s="48">
        <f t="shared" si="0"/>
        <v>0.7</v>
      </c>
      <c r="H22" s="48">
        <f t="shared" si="1"/>
        <v>0.77777777777777779</v>
      </c>
      <c r="I22" s="49">
        <v>2</v>
      </c>
      <c r="J22" s="50">
        <v>9</v>
      </c>
      <c r="K22" s="50"/>
    </row>
    <row r="23" spans="1:11" ht="15.6" x14ac:dyDescent="0.3">
      <c r="A23" s="30" t="s">
        <v>764</v>
      </c>
      <c r="B23" s="30" t="s">
        <v>191</v>
      </c>
      <c r="C23" s="30" t="s">
        <v>92</v>
      </c>
      <c r="D23" s="30" t="s">
        <v>642</v>
      </c>
      <c r="E23" s="52">
        <v>1541</v>
      </c>
      <c r="F23" s="52">
        <v>35</v>
      </c>
      <c r="G23" s="48">
        <f t="shared" si="0"/>
        <v>0.7</v>
      </c>
      <c r="H23" s="48">
        <f t="shared" si="1"/>
        <v>0.77777777777777779</v>
      </c>
      <c r="I23" s="49">
        <v>1</v>
      </c>
      <c r="J23" s="50">
        <v>9</v>
      </c>
      <c r="K23" s="50"/>
    </row>
    <row r="24" spans="1:11" ht="15.6" x14ac:dyDescent="0.3">
      <c r="A24" s="46" t="s">
        <v>765</v>
      </c>
      <c r="B24" s="46" t="s">
        <v>766</v>
      </c>
      <c r="C24" s="46" t="s">
        <v>767</v>
      </c>
      <c r="D24" s="30" t="s">
        <v>309</v>
      </c>
      <c r="E24" s="52">
        <v>1687</v>
      </c>
      <c r="F24" s="67">
        <v>35</v>
      </c>
      <c r="G24" s="48">
        <f t="shared" si="0"/>
        <v>0.7</v>
      </c>
      <c r="H24" s="48">
        <f t="shared" si="1"/>
        <v>0.77777777777777779</v>
      </c>
      <c r="I24" s="49">
        <v>2</v>
      </c>
      <c r="J24" s="50">
        <v>9</v>
      </c>
      <c r="K24" s="50"/>
    </row>
    <row r="25" spans="1:11" ht="15.6" x14ac:dyDescent="0.3">
      <c r="A25" s="34" t="s">
        <v>768</v>
      </c>
      <c r="B25" s="35" t="s">
        <v>43</v>
      </c>
      <c r="C25" s="35" t="s">
        <v>51</v>
      </c>
      <c r="D25" s="43" t="s">
        <v>309</v>
      </c>
      <c r="E25" s="52">
        <v>1738</v>
      </c>
      <c r="F25" s="55">
        <v>35</v>
      </c>
      <c r="G25" s="48">
        <f t="shared" si="0"/>
        <v>0.7</v>
      </c>
      <c r="H25" s="48">
        <f t="shared" si="1"/>
        <v>0.77777777777777779</v>
      </c>
      <c r="I25" s="49">
        <v>2</v>
      </c>
      <c r="J25" s="50">
        <v>9</v>
      </c>
      <c r="K25" s="50"/>
    </row>
    <row r="26" spans="1:11" ht="15.6" x14ac:dyDescent="0.3">
      <c r="A26" s="34" t="s">
        <v>166</v>
      </c>
      <c r="B26" s="35" t="s">
        <v>169</v>
      </c>
      <c r="C26" s="35" t="s">
        <v>170</v>
      </c>
      <c r="D26" s="43" t="s">
        <v>306</v>
      </c>
      <c r="E26" s="53">
        <v>2067</v>
      </c>
      <c r="F26" s="55">
        <v>35</v>
      </c>
      <c r="G26" s="48">
        <f t="shared" si="0"/>
        <v>0.7</v>
      </c>
      <c r="H26" s="48">
        <f t="shared" si="1"/>
        <v>0.77777777777777779</v>
      </c>
      <c r="I26" s="49">
        <v>4</v>
      </c>
      <c r="J26" s="50">
        <v>9</v>
      </c>
      <c r="K26" s="50"/>
    </row>
    <row r="27" spans="1:11" ht="15.6" x14ac:dyDescent="0.3">
      <c r="A27" s="34" t="s">
        <v>769</v>
      </c>
      <c r="B27" s="35" t="s">
        <v>37</v>
      </c>
      <c r="C27" s="35" t="s">
        <v>58</v>
      </c>
      <c r="D27" s="43" t="s">
        <v>641</v>
      </c>
      <c r="E27" s="53">
        <v>1641</v>
      </c>
      <c r="F27" s="55">
        <v>34</v>
      </c>
      <c r="G27" s="48">
        <f t="shared" si="0"/>
        <v>0.68</v>
      </c>
      <c r="H27" s="48">
        <f t="shared" si="1"/>
        <v>0.75555555555555554</v>
      </c>
      <c r="I27" s="49">
        <v>4</v>
      </c>
      <c r="J27" s="50">
        <v>10</v>
      </c>
      <c r="K27" s="50"/>
    </row>
    <row r="28" spans="1:11" ht="15.6" x14ac:dyDescent="0.3">
      <c r="A28" s="46" t="s">
        <v>770</v>
      </c>
      <c r="B28" s="46" t="s">
        <v>72</v>
      </c>
      <c r="C28" s="46" t="s">
        <v>28</v>
      </c>
      <c r="D28" s="30" t="s">
        <v>306</v>
      </c>
      <c r="E28" s="53">
        <v>1966</v>
      </c>
      <c r="F28" s="67">
        <v>34</v>
      </c>
      <c r="G28" s="48">
        <f t="shared" si="0"/>
        <v>0.68</v>
      </c>
      <c r="H28" s="48">
        <f t="shared" si="1"/>
        <v>0.75555555555555554</v>
      </c>
      <c r="I28" s="49">
        <v>5</v>
      </c>
      <c r="J28" s="50">
        <v>10</v>
      </c>
      <c r="K28" s="50"/>
    </row>
    <row r="29" spans="1:11" ht="15.6" x14ac:dyDescent="0.3">
      <c r="A29" s="30" t="s">
        <v>771</v>
      </c>
      <c r="B29" s="30" t="s">
        <v>35</v>
      </c>
      <c r="C29" s="30" t="s">
        <v>168</v>
      </c>
      <c r="D29" s="30" t="s">
        <v>308</v>
      </c>
      <c r="E29" s="53">
        <v>1911</v>
      </c>
      <c r="F29" s="52">
        <v>33</v>
      </c>
      <c r="G29" s="48">
        <f t="shared" si="0"/>
        <v>0.66</v>
      </c>
      <c r="H29" s="48">
        <f t="shared" si="1"/>
        <v>0.73333333333333328</v>
      </c>
      <c r="I29" s="49">
        <v>2</v>
      </c>
      <c r="J29" s="50">
        <v>11</v>
      </c>
      <c r="K29" s="50"/>
    </row>
    <row r="30" spans="1:11" ht="15.6" x14ac:dyDescent="0.3">
      <c r="A30" s="33" t="s">
        <v>322</v>
      </c>
      <c r="B30" s="33" t="s">
        <v>76</v>
      </c>
      <c r="C30" s="33" t="s">
        <v>65</v>
      </c>
      <c r="D30" s="30" t="s">
        <v>642</v>
      </c>
      <c r="E30" s="53">
        <v>1840</v>
      </c>
      <c r="F30" s="54">
        <v>32.5</v>
      </c>
      <c r="G30" s="48">
        <f t="shared" si="0"/>
        <v>0.65</v>
      </c>
      <c r="H30" s="48">
        <f t="shared" si="1"/>
        <v>0.72222222222222221</v>
      </c>
      <c r="I30" s="49">
        <v>2</v>
      </c>
      <c r="J30" s="50">
        <v>12</v>
      </c>
      <c r="K30" s="50"/>
    </row>
    <row r="31" spans="1:11" ht="15.6" x14ac:dyDescent="0.3">
      <c r="A31" s="30" t="s">
        <v>772</v>
      </c>
      <c r="B31" s="30" t="s">
        <v>41</v>
      </c>
      <c r="C31" s="30" t="s">
        <v>108</v>
      </c>
      <c r="D31" s="30" t="s">
        <v>642</v>
      </c>
      <c r="E31" s="52">
        <v>1790</v>
      </c>
      <c r="F31" s="52">
        <v>32</v>
      </c>
      <c r="G31" s="48">
        <f t="shared" si="0"/>
        <v>0.64</v>
      </c>
      <c r="H31" s="48">
        <f t="shared" si="1"/>
        <v>0.71111111111111114</v>
      </c>
      <c r="I31" s="49">
        <v>3</v>
      </c>
      <c r="J31" s="50">
        <v>13</v>
      </c>
      <c r="K31" s="50"/>
    </row>
    <row r="32" spans="1:11" ht="15.6" x14ac:dyDescent="0.3">
      <c r="A32" s="44" t="s">
        <v>773</v>
      </c>
      <c r="B32" s="44" t="s">
        <v>35</v>
      </c>
      <c r="C32" s="31" t="s">
        <v>26</v>
      </c>
      <c r="D32" s="31" t="s">
        <v>302</v>
      </c>
      <c r="E32" s="53">
        <v>2039</v>
      </c>
      <c r="F32" s="53">
        <v>32</v>
      </c>
      <c r="G32" s="48">
        <f t="shared" si="0"/>
        <v>0.64</v>
      </c>
      <c r="H32" s="48">
        <f t="shared" si="1"/>
        <v>0.71111111111111114</v>
      </c>
      <c r="I32" s="49">
        <v>2</v>
      </c>
      <c r="J32" s="50">
        <v>13</v>
      </c>
      <c r="K32" s="50"/>
    </row>
    <row r="33" spans="1:11" ht="15.6" x14ac:dyDescent="0.3">
      <c r="A33" s="34" t="s">
        <v>774</v>
      </c>
      <c r="B33" s="35" t="s">
        <v>91</v>
      </c>
      <c r="C33" s="35" t="s">
        <v>42</v>
      </c>
      <c r="D33" s="43" t="s">
        <v>307</v>
      </c>
      <c r="E33" s="52">
        <v>1727</v>
      </c>
      <c r="F33" s="55">
        <v>31</v>
      </c>
      <c r="G33" s="48">
        <f t="shared" si="0"/>
        <v>0.62</v>
      </c>
      <c r="H33" s="48">
        <f t="shared" si="1"/>
        <v>0.68888888888888888</v>
      </c>
      <c r="I33" s="49">
        <v>2</v>
      </c>
      <c r="J33" s="50">
        <v>14</v>
      </c>
      <c r="K33" s="50"/>
    </row>
    <row r="34" spans="1:11" ht="15.6" x14ac:dyDescent="0.3">
      <c r="A34" s="42" t="s">
        <v>775</v>
      </c>
      <c r="B34" s="30" t="s">
        <v>44</v>
      </c>
      <c r="C34" s="30" t="s">
        <v>32</v>
      </c>
      <c r="D34" s="30" t="s">
        <v>308</v>
      </c>
      <c r="E34" s="53">
        <v>1762</v>
      </c>
      <c r="F34" s="52">
        <v>31</v>
      </c>
      <c r="G34" s="48">
        <f t="shared" si="0"/>
        <v>0.62</v>
      </c>
      <c r="H34" s="48">
        <f t="shared" si="1"/>
        <v>0.68888888888888888</v>
      </c>
      <c r="I34" s="49">
        <v>3</v>
      </c>
      <c r="J34" s="50">
        <v>14</v>
      </c>
      <c r="K34" s="50"/>
    </row>
    <row r="35" spans="1:11" ht="15.6" x14ac:dyDescent="0.3">
      <c r="A35" s="31" t="s">
        <v>776</v>
      </c>
      <c r="B35" s="31" t="s">
        <v>777</v>
      </c>
      <c r="C35" s="31" t="s">
        <v>16</v>
      </c>
      <c r="D35" s="31" t="s">
        <v>303</v>
      </c>
      <c r="E35" s="53">
        <v>2008</v>
      </c>
      <c r="F35" s="53">
        <v>31</v>
      </c>
      <c r="G35" s="48">
        <f t="shared" si="0"/>
        <v>0.62</v>
      </c>
      <c r="H35" s="48">
        <f t="shared" si="1"/>
        <v>0.68888888888888888</v>
      </c>
      <c r="I35" s="49">
        <v>3</v>
      </c>
      <c r="J35" s="50">
        <v>14</v>
      </c>
      <c r="K35" s="50"/>
    </row>
    <row r="36" spans="1:11" ht="15.6" x14ac:dyDescent="0.3">
      <c r="A36" s="30" t="s">
        <v>778</v>
      </c>
      <c r="B36" s="30" t="s">
        <v>34</v>
      </c>
      <c r="C36" s="30" t="s">
        <v>329</v>
      </c>
      <c r="D36" s="30" t="s">
        <v>308</v>
      </c>
      <c r="E36" s="53">
        <v>1238</v>
      </c>
      <c r="F36" s="52">
        <v>30</v>
      </c>
      <c r="G36" s="48">
        <f t="shared" si="0"/>
        <v>0.6</v>
      </c>
      <c r="H36" s="48">
        <f t="shared" si="1"/>
        <v>0.66666666666666663</v>
      </c>
      <c r="I36" s="49">
        <v>4</v>
      </c>
      <c r="J36" s="50">
        <v>15</v>
      </c>
      <c r="K36" s="50"/>
    </row>
    <row r="37" spans="1:11" ht="15.6" x14ac:dyDescent="0.3">
      <c r="A37" s="33" t="s">
        <v>176</v>
      </c>
      <c r="B37" s="33" t="s">
        <v>177</v>
      </c>
      <c r="C37" s="33" t="s">
        <v>132</v>
      </c>
      <c r="D37" s="30" t="s">
        <v>641</v>
      </c>
      <c r="E37" s="53">
        <v>1585</v>
      </c>
      <c r="F37" s="54">
        <v>30</v>
      </c>
      <c r="G37" s="48">
        <f t="shared" ref="G37:G68" si="2">F37/$B$1</f>
        <v>0.6</v>
      </c>
      <c r="H37" s="48">
        <f t="shared" si="1"/>
        <v>0.66666666666666663</v>
      </c>
      <c r="I37" s="49">
        <v>5</v>
      </c>
      <c r="J37" s="50">
        <v>15</v>
      </c>
      <c r="K37" s="50"/>
    </row>
    <row r="38" spans="1:11" ht="15.6" x14ac:dyDescent="0.3">
      <c r="A38" s="32" t="s">
        <v>779</v>
      </c>
      <c r="B38" s="32" t="s">
        <v>64</v>
      </c>
      <c r="C38" s="32" t="s">
        <v>13</v>
      </c>
      <c r="D38" s="32" t="s">
        <v>308</v>
      </c>
      <c r="E38" s="52">
        <v>1580</v>
      </c>
      <c r="F38" s="50">
        <v>29</v>
      </c>
      <c r="G38" s="48">
        <f t="shared" si="2"/>
        <v>0.57999999999999996</v>
      </c>
      <c r="H38" s="48">
        <f t="shared" ref="H38:H69" si="3">F38/$F$5</f>
        <v>0.64444444444444449</v>
      </c>
      <c r="I38" s="49">
        <v>5</v>
      </c>
      <c r="J38" s="50">
        <v>16</v>
      </c>
      <c r="K38" s="50"/>
    </row>
    <row r="39" spans="1:11" ht="15.6" x14ac:dyDescent="0.3">
      <c r="A39" s="32" t="s">
        <v>164</v>
      </c>
      <c r="B39" s="30" t="s">
        <v>78</v>
      </c>
      <c r="C39" s="30" t="s">
        <v>13</v>
      </c>
      <c r="D39" s="30" t="s">
        <v>303</v>
      </c>
      <c r="E39" s="53">
        <v>1334</v>
      </c>
      <c r="F39" s="52">
        <v>28</v>
      </c>
      <c r="G39" s="48">
        <f t="shared" si="2"/>
        <v>0.56000000000000005</v>
      </c>
      <c r="H39" s="48">
        <f t="shared" si="3"/>
        <v>0.62222222222222223</v>
      </c>
      <c r="I39" s="49">
        <v>4</v>
      </c>
      <c r="J39" s="50">
        <v>17</v>
      </c>
      <c r="K39" s="50"/>
    </row>
    <row r="40" spans="1:11" ht="15.6" x14ac:dyDescent="0.3">
      <c r="A40" s="42" t="s">
        <v>780</v>
      </c>
      <c r="B40" s="30" t="s">
        <v>336</v>
      </c>
      <c r="C40" s="30" t="s">
        <v>38</v>
      </c>
      <c r="D40" s="30" t="s">
        <v>306</v>
      </c>
      <c r="E40" s="53">
        <v>1649</v>
      </c>
      <c r="F40" s="52">
        <v>28</v>
      </c>
      <c r="G40" s="48">
        <f t="shared" si="2"/>
        <v>0.56000000000000005</v>
      </c>
      <c r="H40" s="48">
        <f t="shared" si="3"/>
        <v>0.62222222222222223</v>
      </c>
      <c r="I40" s="49">
        <v>6</v>
      </c>
      <c r="J40" s="50">
        <v>17</v>
      </c>
      <c r="K40" s="50"/>
    </row>
    <row r="41" spans="1:11" ht="15.6" x14ac:dyDescent="0.3">
      <c r="A41" s="34" t="s">
        <v>781</v>
      </c>
      <c r="B41" s="35" t="s">
        <v>35</v>
      </c>
      <c r="C41" s="35" t="s">
        <v>71</v>
      </c>
      <c r="D41" s="43" t="s">
        <v>309</v>
      </c>
      <c r="E41" s="52">
        <v>1650</v>
      </c>
      <c r="F41" s="55">
        <v>28</v>
      </c>
      <c r="G41" s="48">
        <f t="shared" si="2"/>
        <v>0.56000000000000005</v>
      </c>
      <c r="H41" s="48">
        <f t="shared" si="3"/>
        <v>0.62222222222222223</v>
      </c>
      <c r="I41" s="49">
        <v>3</v>
      </c>
      <c r="J41" s="50">
        <v>17</v>
      </c>
      <c r="K41" s="50"/>
    </row>
    <row r="42" spans="1:11" ht="15.6" x14ac:dyDescent="0.3">
      <c r="A42" s="41" t="s">
        <v>782</v>
      </c>
      <c r="B42" s="42" t="s">
        <v>27</v>
      </c>
      <c r="C42" s="42" t="s">
        <v>69</v>
      </c>
      <c r="D42" s="32" t="s">
        <v>303</v>
      </c>
      <c r="E42" s="53">
        <v>1881</v>
      </c>
      <c r="F42" s="59">
        <v>28</v>
      </c>
      <c r="G42" s="48">
        <f t="shared" si="2"/>
        <v>0.56000000000000005</v>
      </c>
      <c r="H42" s="48">
        <f t="shared" si="3"/>
        <v>0.62222222222222223</v>
      </c>
      <c r="I42" s="49">
        <v>4</v>
      </c>
      <c r="J42" s="50">
        <v>17</v>
      </c>
      <c r="K42" s="50"/>
    </row>
    <row r="43" spans="1:11" ht="15.6" x14ac:dyDescent="0.3">
      <c r="A43" s="44" t="s">
        <v>783</v>
      </c>
      <c r="B43" s="44" t="s">
        <v>35</v>
      </c>
      <c r="C43" s="31" t="s">
        <v>24</v>
      </c>
      <c r="D43" s="31" t="s">
        <v>306</v>
      </c>
      <c r="E43" s="53">
        <v>2091</v>
      </c>
      <c r="F43" s="53">
        <v>28</v>
      </c>
      <c r="G43" s="48">
        <f t="shared" si="2"/>
        <v>0.56000000000000005</v>
      </c>
      <c r="H43" s="48">
        <f t="shared" si="3"/>
        <v>0.62222222222222223</v>
      </c>
      <c r="I43" s="49">
        <v>6</v>
      </c>
      <c r="J43" s="50">
        <v>17</v>
      </c>
      <c r="K43" s="50"/>
    </row>
    <row r="44" spans="1:11" ht="15.6" x14ac:dyDescent="0.3">
      <c r="A44" s="30" t="s">
        <v>784</v>
      </c>
      <c r="B44" s="30" t="s">
        <v>37</v>
      </c>
      <c r="C44" s="30" t="s">
        <v>785</v>
      </c>
      <c r="D44" s="30" t="s">
        <v>304</v>
      </c>
      <c r="E44" s="52">
        <v>1402</v>
      </c>
      <c r="F44" s="52">
        <v>27</v>
      </c>
      <c r="G44" s="48">
        <f t="shared" si="2"/>
        <v>0.54</v>
      </c>
      <c r="H44" s="48">
        <f t="shared" si="3"/>
        <v>0.6</v>
      </c>
      <c r="I44" s="49">
        <v>1</v>
      </c>
      <c r="J44" s="50">
        <v>18</v>
      </c>
      <c r="K44" s="50"/>
    </row>
    <row r="45" spans="1:11" ht="15.6" x14ac:dyDescent="0.3">
      <c r="A45" s="38" t="s">
        <v>786</v>
      </c>
      <c r="B45" s="38" t="s">
        <v>245</v>
      </c>
      <c r="C45" s="38" t="s">
        <v>787</v>
      </c>
      <c r="D45" s="30" t="s">
        <v>307</v>
      </c>
      <c r="E45" s="53">
        <v>1480</v>
      </c>
      <c r="F45" s="57">
        <v>27</v>
      </c>
      <c r="G45" s="48">
        <f t="shared" si="2"/>
        <v>0.54</v>
      </c>
      <c r="H45" s="48">
        <f t="shared" si="3"/>
        <v>0.6</v>
      </c>
      <c r="I45" s="49">
        <v>3</v>
      </c>
      <c r="J45" s="50">
        <v>18</v>
      </c>
      <c r="K45" s="50"/>
    </row>
    <row r="46" spans="1:11" ht="15.6" x14ac:dyDescent="0.3">
      <c r="A46" s="32" t="s">
        <v>788</v>
      </c>
      <c r="B46" s="32" t="s">
        <v>131</v>
      </c>
      <c r="C46" s="32" t="s">
        <v>108</v>
      </c>
      <c r="D46" s="32" t="s">
        <v>307</v>
      </c>
      <c r="E46" s="53">
        <v>1696</v>
      </c>
      <c r="F46" s="50">
        <v>27</v>
      </c>
      <c r="G46" s="48">
        <f t="shared" si="2"/>
        <v>0.54</v>
      </c>
      <c r="H46" s="48">
        <f t="shared" si="3"/>
        <v>0.6</v>
      </c>
      <c r="I46" s="49">
        <v>3</v>
      </c>
      <c r="J46" s="50">
        <v>18</v>
      </c>
      <c r="K46" s="50"/>
    </row>
    <row r="47" spans="1:11" ht="15.6" x14ac:dyDescent="0.3">
      <c r="A47" s="31" t="s">
        <v>323</v>
      </c>
      <c r="B47" s="31" t="s">
        <v>72</v>
      </c>
      <c r="C47" s="31" t="s">
        <v>202</v>
      </c>
      <c r="D47" s="31" t="s">
        <v>302</v>
      </c>
      <c r="E47" s="53">
        <v>1803</v>
      </c>
      <c r="F47" s="53">
        <v>26.5</v>
      </c>
      <c r="G47" s="48">
        <f t="shared" si="2"/>
        <v>0.53</v>
      </c>
      <c r="H47" s="48">
        <f t="shared" si="3"/>
        <v>0.58888888888888891</v>
      </c>
      <c r="I47" s="49">
        <v>3</v>
      </c>
      <c r="J47" s="50">
        <v>19</v>
      </c>
      <c r="K47" s="50"/>
    </row>
    <row r="48" spans="1:11" ht="15.6" x14ac:dyDescent="0.3">
      <c r="A48" s="31" t="s">
        <v>789</v>
      </c>
      <c r="B48" s="31" t="s">
        <v>116</v>
      </c>
      <c r="C48" s="31" t="s">
        <v>201</v>
      </c>
      <c r="D48" s="31" t="s">
        <v>640</v>
      </c>
      <c r="E48" s="53">
        <v>1399</v>
      </c>
      <c r="F48" s="53">
        <v>25</v>
      </c>
      <c r="G48" s="48">
        <f t="shared" si="2"/>
        <v>0.5</v>
      </c>
      <c r="H48" s="48">
        <f t="shared" si="3"/>
        <v>0.55555555555555558</v>
      </c>
      <c r="I48" s="49">
        <v>2</v>
      </c>
      <c r="J48" s="50">
        <v>20</v>
      </c>
      <c r="K48" s="50"/>
    </row>
    <row r="49" spans="1:11" ht="15.6" x14ac:dyDescent="0.3">
      <c r="A49" s="45" t="s">
        <v>790</v>
      </c>
      <c r="B49" s="45" t="s">
        <v>287</v>
      </c>
      <c r="C49" s="45" t="s">
        <v>791</v>
      </c>
      <c r="D49" s="30" t="s">
        <v>640</v>
      </c>
      <c r="E49" s="52">
        <v>1524</v>
      </c>
      <c r="F49" s="64">
        <v>24</v>
      </c>
      <c r="G49" s="48">
        <f t="shared" si="2"/>
        <v>0.48</v>
      </c>
      <c r="H49" s="48">
        <f t="shared" si="3"/>
        <v>0.53333333333333333</v>
      </c>
      <c r="I49" s="49">
        <v>3</v>
      </c>
      <c r="J49" s="50">
        <v>21</v>
      </c>
      <c r="K49" s="50"/>
    </row>
    <row r="50" spans="1:11" ht="15.6" x14ac:dyDescent="0.3">
      <c r="A50" s="41" t="s">
        <v>350</v>
      </c>
      <c r="B50" s="42" t="s">
        <v>105</v>
      </c>
      <c r="C50" s="42" t="s">
        <v>351</v>
      </c>
      <c r="D50" s="32" t="s">
        <v>304</v>
      </c>
      <c r="E50" s="53">
        <v>1320</v>
      </c>
      <c r="F50" s="59">
        <v>23</v>
      </c>
      <c r="G50" s="48">
        <f t="shared" si="2"/>
        <v>0.46</v>
      </c>
      <c r="H50" s="48">
        <f t="shared" si="3"/>
        <v>0.51111111111111107</v>
      </c>
      <c r="I50" s="49">
        <v>2</v>
      </c>
      <c r="J50" s="50">
        <v>22</v>
      </c>
      <c r="K50" s="50"/>
    </row>
    <row r="51" spans="1:11" ht="15.6" x14ac:dyDescent="0.3">
      <c r="A51" s="34" t="s">
        <v>792</v>
      </c>
      <c r="B51" s="35" t="s">
        <v>793</v>
      </c>
      <c r="C51" s="35" t="s">
        <v>236</v>
      </c>
      <c r="D51" s="43" t="s">
        <v>309</v>
      </c>
      <c r="E51" s="53">
        <v>1372</v>
      </c>
      <c r="F51" s="55">
        <v>23</v>
      </c>
      <c r="G51" s="48">
        <f t="shared" si="2"/>
        <v>0.46</v>
      </c>
      <c r="H51" s="48">
        <f t="shared" si="3"/>
        <v>0.51111111111111107</v>
      </c>
      <c r="I51" s="49">
        <v>4</v>
      </c>
      <c r="J51" s="50">
        <v>22</v>
      </c>
      <c r="K51" s="50"/>
    </row>
    <row r="52" spans="1:11" ht="15.6" x14ac:dyDescent="0.3">
      <c r="A52" s="34" t="s">
        <v>794</v>
      </c>
      <c r="B52" s="35" t="s">
        <v>378</v>
      </c>
      <c r="C52" s="35" t="s">
        <v>71</v>
      </c>
      <c r="D52" s="43" t="s">
        <v>302</v>
      </c>
      <c r="E52" s="52">
        <v>1626</v>
      </c>
      <c r="F52" s="55">
        <v>23</v>
      </c>
      <c r="G52" s="48">
        <f t="shared" si="2"/>
        <v>0.46</v>
      </c>
      <c r="H52" s="48">
        <f t="shared" si="3"/>
        <v>0.51111111111111107</v>
      </c>
      <c r="I52" s="49">
        <v>4</v>
      </c>
      <c r="J52" s="50">
        <v>22</v>
      </c>
      <c r="K52" s="50"/>
    </row>
    <row r="53" spans="1:11" ht="15.6" x14ac:dyDescent="0.3">
      <c r="A53" s="34" t="s">
        <v>311</v>
      </c>
      <c r="B53" s="35" t="s">
        <v>60</v>
      </c>
      <c r="C53" s="35" t="s">
        <v>33</v>
      </c>
      <c r="D53" s="43" t="s">
        <v>309</v>
      </c>
      <c r="E53" s="52">
        <v>2124</v>
      </c>
      <c r="F53" s="55">
        <v>23</v>
      </c>
      <c r="G53" s="48">
        <f t="shared" si="2"/>
        <v>0.46</v>
      </c>
      <c r="H53" s="48">
        <f t="shared" si="3"/>
        <v>0.51111111111111107</v>
      </c>
      <c r="I53" s="49">
        <v>4</v>
      </c>
      <c r="J53" s="50">
        <v>22</v>
      </c>
      <c r="K53" s="50"/>
    </row>
    <row r="54" spans="1:11" ht="15.6" x14ac:dyDescent="0.3">
      <c r="A54" s="34" t="s">
        <v>317</v>
      </c>
      <c r="B54" s="35" t="s">
        <v>795</v>
      </c>
      <c r="C54" s="35" t="s">
        <v>50</v>
      </c>
      <c r="D54" s="43" t="s">
        <v>308</v>
      </c>
      <c r="E54" s="53">
        <v>2135</v>
      </c>
      <c r="F54" s="55">
        <v>23</v>
      </c>
      <c r="G54" s="48">
        <f t="shared" si="2"/>
        <v>0.46</v>
      </c>
      <c r="H54" s="48">
        <f t="shared" si="3"/>
        <v>0.51111111111111107</v>
      </c>
      <c r="I54" s="49">
        <v>6</v>
      </c>
      <c r="J54" s="50">
        <v>22</v>
      </c>
      <c r="K54" s="50"/>
    </row>
    <row r="55" spans="1:11" ht="15.6" x14ac:dyDescent="0.3">
      <c r="A55" s="34" t="s">
        <v>796</v>
      </c>
      <c r="B55" s="35" t="s">
        <v>41</v>
      </c>
      <c r="C55" s="35" t="s">
        <v>53</v>
      </c>
      <c r="D55" s="43" t="s">
        <v>640</v>
      </c>
      <c r="E55" s="53">
        <v>1554</v>
      </c>
      <c r="F55" s="55">
        <v>22.5</v>
      </c>
      <c r="G55" s="48">
        <f t="shared" si="2"/>
        <v>0.45</v>
      </c>
      <c r="H55" s="48">
        <f t="shared" si="3"/>
        <v>0.5</v>
      </c>
      <c r="I55" s="49">
        <v>4</v>
      </c>
      <c r="J55" s="50">
        <v>23</v>
      </c>
      <c r="K55" s="50"/>
    </row>
    <row r="56" spans="1:11" ht="15.6" x14ac:dyDescent="0.3">
      <c r="A56" s="31" t="s">
        <v>797</v>
      </c>
      <c r="B56" s="31" t="s">
        <v>76</v>
      </c>
      <c r="C56" s="31" t="s">
        <v>68</v>
      </c>
      <c r="D56" s="31" t="s">
        <v>309</v>
      </c>
      <c r="E56" s="53">
        <v>1275</v>
      </c>
      <c r="F56" s="53">
        <v>22</v>
      </c>
      <c r="G56" s="48">
        <f t="shared" si="2"/>
        <v>0.44</v>
      </c>
      <c r="H56" s="48">
        <f t="shared" si="3"/>
        <v>0.48888888888888887</v>
      </c>
      <c r="I56" s="49">
        <v>5</v>
      </c>
      <c r="J56" s="50">
        <v>24</v>
      </c>
      <c r="K56" s="50"/>
    </row>
    <row r="57" spans="1:11" ht="15.6" x14ac:dyDescent="0.3">
      <c r="A57" s="34" t="s">
        <v>798</v>
      </c>
      <c r="B57" s="35" t="s">
        <v>27</v>
      </c>
      <c r="C57" s="35" t="s">
        <v>69</v>
      </c>
      <c r="D57" s="43" t="s">
        <v>302</v>
      </c>
      <c r="E57" s="52">
        <v>1375</v>
      </c>
      <c r="F57" s="55">
        <v>22</v>
      </c>
      <c r="G57" s="48">
        <f t="shared" si="2"/>
        <v>0.44</v>
      </c>
      <c r="H57" s="48">
        <f t="shared" si="3"/>
        <v>0.48888888888888887</v>
      </c>
      <c r="I57" s="49">
        <v>5</v>
      </c>
      <c r="J57" s="50">
        <v>24</v>
      </c>
      <c r="K57" s="50"/>
    </row>
    <row r="58" spans="1:11" ht="15.6" x14ac:dyDescent="0.3">
      <c r="A58" s="33" t="s">
        <v>799</v>
      </c>
      <c r="B58" s="33" t="s">
        <v>800</v>
      </c>
      <c r="C58" s="33" t="s">
        <v>32</v>
      </c>
      <c r="D58" s="30" t="s">
        <v>302</v>
      </c>
      <c r="E58" s="52">
        <v>1398</v>
      </c>
      <c r="F58" s="54">
        <v>22</v>
      </c>
      <c r="G58" s="48">
        <f t="shared" si="2"/>
        <v>0.44</v>
      </c>
      <c r="H58" s="48">
        <f t="shared" si="3"/>
        <v>0.48888888888888887</v>
      </c>
      <c r="I58" s="49">
        <v>5</v>
      </c>
      <c r="J58" s="50">
        <v>24</v>
      </c>
      <c r="K58" s="50"/>
    </row>
    <row r="59" spans="1:11" ht="15.6" x14ac:dyDescent="0.3">
      <c r="A59" s="38" t="s">
        <v>801</v>
      </c>
      <c r="B59" s="38" t="s">
        <v>243</v>
      </c>
      <c r="C59" s="38" t="s">
        <v>40</v>
      </c>
      <c r="D59" s="30" t="s">
        <v>309</v>
      </c>
      <c r="E59" s="53">
        <v>1449</v>
      </c>
      <c r="F59" s="57">
        <v>22</v>
      </c>
      <c r="G59" s="48">
        <f t="shared" si="2"/>
        <v>0.44</v>
      </c>
      <c r="H59" s="48">
        <f t="shared" si="3"/>
        <v>0.48888888888888887</v>
      </c>
      <c r="I59" s="49">
        <v>5</v>
      </c>
      <c r="J59" s="50">
        <v>24</v>
      </c>
      <c r="K59" s="50"/>
    </row>
    <row r="60" spans="1:11" ht="15.6" x14ac:dyDescent="0.3">
      <c r="A60" s="32" t="s">
        <v>802</v>
      </c>
      <c r="B60" s="32" t="s">
        <v>63</v>
      </c>
      <c r="C60" s="32" t="s">
        <v>83</v>
      </c>
      <c r="D60" s="32" t="s">
        <v>309</v>
      </c>
      <c r="E60" s="53">
        <v>1642</v>
      </c>
      <c r="F60" s="50">
        <v>22</v>
      </c>
      <c r="G60" s="48">
        <f t="shared" si="2"/>
        <v>0.44</v>
      </c>
      <c r="H60" s="48">
        <f t="shared" si="3"/>
        <v>0.48888888888888887</v>
      </c>
      <c r="I60" s="49">
        <v>5</v>
      </c>
      <c r="J60" s="50">
        <v>24</v>
      </c>
      <c r="K60" s="50"/>
    </row>
    <row r="61" spans="1:11" ht="15.6" x14ac:dyDescent="0.3">
      <c r="A61" s="33" t="s">
        <v>803</v>
      </c>
      <c r="B61" s="33" t="s">
        <v>12</v>
      </c>
      <c r="C61" s="33" t="s">
        <v>90</v>
      </c>
      <c r="D61" s="30" t="s">
        <v>308</v>
      </c>
      <c r="E61" s="53">
        <v>1831</v>
      </c>
      <c r="F61" s="54">
        <v>22</v>
      </c>
      <c r="G61" s="48">
        <f t="shared" si="2"/>
        <v>0.44</v>
      </c>
      <c r="H61" s="48">
        <f t="shared" si="3"/>
        <v>0.48888888888888887</v>
      </c>
      <c r="I61" s="49">
        <v>7</v>
      </c>
      <c r="J61" s="50">
        <v>24</v>
      </c>
      <c r="K61" s="50"/>
    </row>
    <row r="62" spans="1:11" ht="15.6" x14ac:dyDescent="0.3">
      <c r="A62" s="30" t="s">
        <v>804</v>
      </c>
      <c r="B62" s="30" t="s">
        <v>79</v>
      </c>
      <c r="C62" s="30" t="s">
        <v>805</v>
      </c>
      <c r="D62" s="30" t="s">
        <v>307</v>
      </c>
      <c r="E62" s="52">
        <v>2012</v>
      </c>
      <c r="F62" s="52">
        <v>22</v>
      </c>
      <c r="G62" s="48">
        <f t="shared" si="2"/>
        <v>0.44</v>
      </c>
      <c r="H62" s="48">
        <f t="shared" si="3"/>
        <v>0.48888888888888887</v>
      </c>
      <c r="I62" s="49">
        <v>4</v>
      </c>
      <c r="J62" s="50">
        <v>24</v>
      </c>
      <c r="K62" s="50"/>
    </row>
    <row r="63" spans="1:11" ht="15.6" x14ac:dyDescent="0.3">
      <c r="A63" s="31" t="s">
        <v>806</v>
      </c>
      <c r="B63" s="31" t="s">
        <v>41</v>
      </c>
      <c r="C63" s="31" t="s">
        <v>70</v>
      </c>
      <c r="D63" s="31" t="s">
        <v>306</v>
      </c>
      <c r="E63" s="53">
        <v>2128</v>
      </c>
      <c r="F63" s="53">
        <v>22</v>
      </c>
      <c r="G63" s="48">
        <f t="shared" si="2"/>
        <v>0.44</v>
      </c>
      <c r="H63" s="48">
        <f t="shared" si="3"/>
        <v>0.48888888888888887</v>
      </c>
      <c r="I63" s="49">
        <v>7</v>
      </c>
      <c r="J63" s="50">
        <v>24</v>
      </c>
      <c r="K63" s="50"/>
    </row>
    <row r="64" spans="1:11" ht="15.6" x14ac:dyDescent="0.3">
      <c r="A64" s="30" t="s">
        <v>807</v>
      </c>
      <c r="B64" s="30" t="s">
        <v>37</v>
      </c>
      <c r="C64" s="30" t="s">
        <v>92</v>
      </c>
      <c r="D64" s="30" t="s">
        <v>306</v>
      </c>
      <c r="E64" s="52">
        <v>2100</v>
      </c>
      <c r="F64" s="52">
        <v>21.5</v>
      </c>
      <c r="G64" s="48">
        <f t="shared" si="2"/>
        <v>0.43</v>
      </c>
      <c r="H64" s="48">
        <f t="shared" si="3"/>
        <v>0.4777777777777778</v>
      </c>
      <c r="I64" s="49">
        <v>8</v>
      </c>
      <c r="J64" s="50">
        <v>25</v>
      </c>
      <c r="K64" s="50"/>
    </row>
    <row r="65" spans="1:11" ht="15.6" x14ac:dyDescent="0.3">
      <c r="A65" s="32" t="s">
        <v>808</v>
      </c>
      <c r="B65" s="32" t="s">
        <v>54</v>
      </c>
      <c r="C65" s="32" t="s">
        <v>38</v>
      </c>
      <c r="D65" s="32" t="s">
        <v>640</v>
      </c>
      <c r="E65" s="52">
        <v>1502</v>
      </c>
      <c r="F65" s="50">
        <v>21</v>
      </c>
      <c r="G65" s="48">
        <f t="shared" si="2"/>
        <v>0.42</v>
      </c>
      <c r="H65" s="48">
        <f t="shared" si="3"/>
        <v>0.46666666666666667</v>
      </c>
      <c r="I65" s="49">
        <v>5</v>
      </c>
      <c r="J65" s="50">
        <v>26</v>
      </c>
      <c r="K65" s="50"/>
    </row>
    <row r="66" spans="1:11" ht="15.6" x14ac:dyDescent="0.3">
      <c r="A66" s="30" t="s">
        <v>809</v>
      </c>
      <c r="B66" s="30" t="s">
        <v>137</v>
      </c>
      <c r="C66" s="30" t="s">
        <v>810</v>
      </c>
      <c r="D66" s="30" t="s">
        <v>303</v>
      </c>
      <c r="E66" s="53">
        <v>2107</v>
      </c>
      <c r="F66" s="52">
        <v>21</v>
      </c>
      <c r="G66" s="48">
        <f t="shared" si="2"/>
        <v>0.42</v>
      </c>
      <c r="H66" s="48">
        <f t="shared" si="3"/>
        <v>0.46666666666666667</v>
      </c>
      <c r="I66" s="49">
        <v>5</v>
      </c>
      <c r="J66" s="50">
        <v>26</v>
      </c>
      <c r="K66" s="50"/>
    </row>
    <row r="67" spans="1:11" ht="15.6" x14ac:dyDescent="0.3">
      <c r="A67" s="32" t="s">
        <v>357</v>
      </c>
      <c r="B67" s="32" t="s">
        <v>358</v>
      </c>
      <c r="C67" s="32" t="s">
        <v>45</v>
      </c>
      <c r="D67" s="32" t="s">
        <v>303</v>
      </c>
      <c r="E67" s="53">
        <v>1378</v>
      </c>
      <c r="F67" s="50">
        <v>20.5</v>
      </c>
      <c r="G67" s="48">
        <f t="shared" si="2"/>
        <v>0.41</v>
      </c>
      <c r="H67" s="48">
        <f t="shared" si="3"/>
        <v>0.45555555555555555</v>
      </c>
      <c r="I67" s="49">
        <v>6</v>
      </c>
      <c r="J67" s="50">
        <v>27</v>
      </c>
      <c r="K67" s="50"/>
    </row>
    <row r="68" spans="1:11" ht="15.6" x14ac:dyDescent="0.3">
      <c r="A68" s="34" t="s">
        <v>165</v>
      </c>
      <c r="B68" s="35" t="s">
        <v>116</v>
      </c>
      <c r="C68" s="35" t="s">
        <v>58</v>
      </c>
      <c r="D68" s="43" t="s">
        <v>641</v>
      </c>
      <c r="E68" s="52">
        <v>1367</v>
      </c>
      <c r="F68" s="55">
        <v>20</v>
      </c>
      <c r="G68" s="48">
        <f t="shared" si="2"/>
        <v>0.4</v>
      </c>
      <c r="H68" s="48">
        <f t="shared" si="3"/>
        <v>0.44444444444444442</v>
      </c>
      <c r="I68" s="49">
        <v>6</v>
      </c>
      <c r="J68" s="50">
        <v>28</v>
      </c>
      <c r="K68" s="50"/>
    </row>
    <row r="69" spans="1:11" ht="15.6" x14ac:dyDescent="0.3">
      <c r="A69" s="30" t="s">
        <v>221</v>
      </c>
      <c r="B69" s="30" t="s">
        <v>314</v>
      </c>
      <c r="C69" s="30" t="s">
        <v>222</v>
      </c>
      <c r="D69" s="30" t="s">
        <v>310</v>
      </c>
      <c r="E69" s="52">
        <v>1393</v>
      </c>
      <c r="F69" s="52">
        <v>20</v>
      </c>
      <c r="G69" s="48">
        <f t="shared" ref="G69:G100" si="4">F69/$B$1</f>
        <v>0.4</v>
      </c>
      <c r="H69" s="48">
        <f t="shared" si="3"/>
        <v>0.44444444444444442</v>
      </c>
      <c r="I69" s="49">
        <v>1</v>
      </c>
      <c r="J69" s="50">
        <v>28</v>
      </c>
      <c r="K69" s="50"/>
    </row>
    <row r="70" spans="1:11" ht="15.6" x14ac:dyDescent="0.3">
      <c r="A70" s="30" t="s">
        <v>359</v>
      </c>
      <c r="B70" s="30" t="s">
        <v>360</v>
      </c>
      <c r="C70" s="30" t="s">
        <v>294</v>
      </c>
      <c r="D70" s="30" t="s">
        <v>310</v>
      </c>
      <c r="E70" s="52">
        <v>1629</v>
      </c>
      <c r="F70" s="52">
        <v>20</v>
      </c>
      <c r="G70" s="48">
        <f t="shared" si="4"/>
        <v>0.4</v>
      </c>
      <c r="H70" s="48">
        <f t="shared" ref="H70:H101" si="5">F70/$F$5</f>
        <v>0.44444444444444442</v>
      </c>
      <c r="I70" s="49">
        <v>1</v>
      </c>
      <c r="J70" s="50">
        <v>28</v>
      </c>
      <c r="K70" s="50"/>
    </row>
    <row r="71" spans="1:11" ht="15.6" x14ac:dyDescent="0.3">
      <c r="A71" s="30" t="s">
        <v>179</v>
      </c>
      <c r="B71" s="30" t="s">
        <v>142</v>
      </c>
      <c r="C71" s="30" t="s">
        <v>53</v>
      </c>
      <c r="D71" s="30" t="s">
        <v>303</v>
      </c>
      <c r="E71" s="53">
        <v>1667</v>
      </c>
      <c r="F71" s="52">
        <v>20</v>
      </c>
      <c r="G71" s="48">
        <f t="shared" si="4"/>
        <v>0.4</v>
      </c>
      <c r="H71" s="48">
        <f t="shared" si="5"/>
        <v>0.44444444444444442</v>
      </c>
      <c r="I71" s="49">
        <v>7</v>
      </c>
      <c r="J71" s="50">
        <v>28</v>
      </c>
      <c r="K71" s="50"/>
    </row>
    <row r="72" spans="1:11" ht="15.6" x14ac:dyDescent="0.3">
      <c r="A72" s="34" t="s">
        <v>811</v>
      </c>
      <c r="B72" s="35" t="s">
        <v>157</v>
      </c>
      <c r="C72" s="35" t="s">
        <v>80</v>
      </c>
      <c r="D72" s="43" t="s">
        <v>306</v>
      </c>
      <c r="E72" s="53">
        <v>1951</v>
      </c>
      <c r="F72" s="55">
        <v>20</v>
      </c>
      <c r="G72" s="48">
        <f t="shared" si="4"/>
        <v>0.4</v>
      </c>
      <c r="H72" s="48">
        <f t="shared" si="5"/>
        <v>0.44444444444444442</v>
      </c>
      <c r="I72" s="49">
        <v>9</v>
      </c>
      <c r="J72" s="50">
        <v>28</v>
      </c>
      <c r="K72" s="50"/>
    </row>
    <row r="73" spans="1:11" ht="15.6" x14ac:dyDescent="0.3">
      <c r="A73" s="30" t="s">
        <v>812</v>
      </c>
      <c r="B73" s="30" t="s">
        <v>813</v>
      </c>
      <c r="C73" s="30" t="s">
        <v>814</v>
      </c>
      <c r="D73" s="30" t="s">
        <v>302</v>
      </c>
      <c r="E73" s="53">
        <v>2105</v>
      </c>
      <c r="F73" s="52">
        <v>20</v>
      </c>
      <c r="G73" s="48">
        <f t="shared" si="4"/>
        <v>0.4</v>
      </c>
      <c r="H73" s="48">
        <f t="shared" si="5"/>
        <v>0.44444444444444442</v>
      </c>
      <c r="I73" s="49">
        <v>6</v>
      </c>
      <c r="J73" s="50">
        <v>28</v>
      </c>
      <c r="K73" s="50"/>
    </row>
    <row r="74" spans="1:11" ht="15.6" x14ac:dyDescent="0.3">
      <c r="A74" s="31" t="s">
        <v>815</v>
      </c>
      <c r="B74" s="31" t="s">
        <v>64</v>
      </c>
      <c r="C74" s="31" t="s">
        <v>32</v>
      </c>
      <c r="D74" s="31" t="s">
        <v>306</v>
      </c>
      <c r="E74" s="53">
        <v>2108</v>
      </c>
      <c r="F74" s="53">
        <v>20</v>
      </c>
      <c r="G74" s="48">
        <f t="shared" si="4"/>
        <v>0.4</v>
      </c>
      <c r="H74" s="48">
        <f t="shared" si="5"/>
        <v>0.44444444444444442</v>
      </c>
      <c r="I74" s="49">
        <v>9</v>
      </c>
      <c r="J74" s="50">
        <v>28</v>
      </c>
      <c r="K74" s="50"/>
    </row>
    <row r="75" spans="1:11" ht="15.6" x14ac:dyDescent="0.3">
      <c r="A75" s="33" t="s">
        <v>816</v>
      </c>
      <c r="B75" s="33" t="s">
        <v>64</v>
      </c>
      <c r="C75" s="33" t="s">
        <v>58</v>
      </c>
      <c r="D75" s="30" t="s">
        <v>306</v>
      </c>
      <c r="E75" s="52">
        <v>1832</v>
      </c>
      <c r="F75" s="54">
        <v>19</v>
      </c>
      <c r="G75" s="48">
        <f t="shared" si="4"/>
        <v>0.38</v>
      </c>
      <c r="H75" s="48">
        <f t="shared" si="5"/>
        <v>0.42222222222222222</v>
      </c>
      <c r="I75" s="49">
        <v>10</v>
      </c>
      <c r="J75" s="50">
        <v>29</v>
      </c>
      <c r="K75" s="50"/>
    </row>
    <row r="76" spans="1:11" ht="15.6" x14ac:dyDescent="0.3">
      <c r="A76" s="30" t="s">
        <v>817</v>
      </c>
      <c r="B76" s="30" t="s">
        <v>57</v>
      </c>
      <c r="C76" s="30" t="s">
        <v>65</v>
      </c>
      <c r="D76" s="30" t="s">
        <v>302</v>
      </c>
      <c r="E76" s="52">
        <v>1660</v>
      </c>
      <c r="F76" s="52">
        <v>18</v>
      </c>
      <c r="G76" s="48">
        <f t="shared" si="4"/>
        <v>0.36</v>
      </c>
      <c r="H76" s="48">
        <f t="shared" si="5"/>
        <v>0.4</v>
      </c>
      <c r="I76" s="49">
        <v>7</v>
      </c>
      <c r="J76" s="50">
        <v>30</v>
      </c>
      <c r="K76" s="50"/>
    </row>
    <row r="77" spans="1:11" ht="15.6" x14ac:dyDescent="0.3">
      <c r="A77" s="32" t="s">
        <v>818</v>
      </c>
      <c r="B77" s="32" t="s">
        <v>156</v>
      </c>
      <c r="C77" s="32" t="s">
        <v>448</v>
      </c>
      <c r="D77" s="32" t="s">
        <v>302</v>
      </c>
      <c r="E77" s="53">
        <v>1874</v>
      </c>
      <c r="F77" s="50">
        <v>18</v>
      </c>
      <c r="G77" s="48">
        <f t="shared" si="4"/>
        <v>0.36</v>
      </c>
      <c r="H77" s="48">
        <f t="shared" si="5"/>
        <v>0.4</v>
      </c>
      <c r="I77" s="49">
        <v>7</v>
      </c>
      <c r="J77" s="50">
        <v>30</v>
      </c>
      <c r="K77" s="50"/>
    </row>
    <row r="78" spans="1:11" ht="15.6" x14ac:dyDescent="0.3">
      <c r="A78" s="30" t="s">
        <v>819</v>
      </c>
      <c r="B78" s="30" t="s">
        <v>23</v>
      </c>
      <c r="C78" s="30" t="s">
        <v>49</v>
      </c>
      <c r="D78" s="30" t="s">
        <v>640</v>
      </c>
      <c r="E78" s="53">
        <v>1436</v>
      </c>
      <c r="F78" s="52">
        <v>17.5</v>
      </c>
      <c r="G78" s="48">
        <f t="shared" si="4"/>
        <v>0.35</v>
      </c>
      <c r="H78" s="48">
        <f t="shared" si="5"/>
        <v>0.3888888888888889</v>
      </c>
      <c r="I78" s="49">
        <v>6</v>
      </c>
      <c r="J78" s="50">
        <v>31</v>
      </c>
      <c r="K78" s="50"/>
    </row>
    <row r="79" spans="1:11" ht="15.6" x14ac:dyDescent="0.3">
      <c r="A79" s="30" t="s">
        <v>174</v>
      </c>
      <c r="B79" s="30" t="s">
        <v>820</v>
      </c>
      <c r="C79" s="30" t="s">
        <v>153</v>
      </c>
      <c r="D79" s="30" t="s">
        <v>308</v>
      </c>
      <c r="E79" s="52">
        <v>1254</v>
      </c>
      <c r="F79" s="52">
        <v>17</v>
      </c>
      <c r="G79" s="48">
        <f t="shared" si="4"/>
        <v>0.34</v>
      </c>
      <c r="H79" s="48">
        <f t="shared" si="5"/>
        <v>0.37777777777777777</v>
      </c>
      <c r="I79" s="49">
        <v>8</v>
      </c>
      <c r="J79" s="50">
        <v>32</v>
      </c>
      <c r="K79" s="50"/>
    </row>
    <row r="80" spans="1:11" ht="15.6" x14ac:dyDescent="0.3">
      <c r="A80" s="31" t="s">
        <v>821</v>
      </c>
      <c r="B80" s="31" t="s">
        <v>55</v>
      </c>
      <c r="C80" s="31" t="s">
        <v>13</v>
      </c>
      <c r="D80" s="31" t="s">
        <v>307</v>
      </c>
      <c r="E80" s="53">
        <v>1337</v>
      </c>
      <c r="F80" s="53">
        <v>17</v>
      </c>
      <c r="G80" s="48">
        <f t="shared" si="4"/>
        <v>0.34</v>
      </c>
      <c r="H80" s="48">
        <f t="shared" si="5"/>
        <v>0.37777777777777777</v>
      </c>
      <c r="I80" s="49">
        <v>5</v>
      </c>
      <c r="J80" s="50">
        <v>32</v>
      </c>
      <c r="K80" s="50"/>
    </row>
    <row r="81" spans="1:11" ht="15.6" x14ac:dyDescent="0.3">
      <c r="A81" s="47" t="s">
        <v>319</v>
      </c>
      <c r="B81" s="47" t="s">
        <v>85</v>
      </c>
      <c r="C81" s="47" t="s">
        <v>13</v>
      </c>
      <c r="D81" s="47" t="s">
        <v>304</v>
      </c>
      <c r="E81" s="50">
        <v>1774</v>
      </c>
      <c r="F81" s="63">
        <v>17</v>
      </c>
      <c r="G81" s="48">
        <f t="shared" si="4"/>
        <v>0.34</v>
      </c>
      <c r="H81" s="48">
        <f t="shared" si="5"/>
        <v>0.37777777777777777</v>
      </c>
      <c r="I81" s="49">
        <v>3</v>
      </c>
      <c r="J81" s="50">
        <v>32</v>
      </c>
      <c r="K81" s="50"/>
    </row>
    <row r="82" spans="1:11" ht="15.6" x14ac:dyDescent="0.3">
      <c r="A82" s="31" t="s">
        <v>822</v>
      </c>
      <c r="B82" s="31" t="s">
        <v>750</v>
      </c>
      <c r="C82" s="31" t="s">
        <v>823</v>
      </c>
      <c r="D82" s="31" t="s">
        <v>309</v>
      </c>
      <c r="E82" s="53">
        <v>2136</v>
      </c>
      <c r="F82" s="53">
        <v>17</v>
      </c>
      <c r="G82" s="48">
        <f t="shared" si="4"/>
        <v>0.34</v>
      </c>
      <c r="H82" s="48">
        <f t="shared" si="5"/>
        <v>0.37777777777777777</v>
      </c>
      <c r="I82" s="49">
        <v>6</v>
      </c>
      <c r="J82" s="50">
        <v>32</v>
      </c>
      <c r="K82" s="50"/>
    </row>
    <row r="83" spans="1:11" ht="15.6" x14ac:dyDescent="0.3">
      <c r="A83" s="30" t="s">
        <v>824</v>
      </c>
      <c r="B83" s="30" t="s">
        <v>825</v>
      </c>
      <c r="C83" s="30" t="s">
        <v>397</v>
      </c>
      <c r="D83" s="30" t="s">
        <v>641</v>
      </c>
      <c r="E83" s="52">
        <v>1758</v>
      </c>
      <c r="F83" s="52">
        <v>16.5</v>
      </c>
      <c r="G83" s="48">
        <f t="shared" si="4"/>
        <v>0.33</v>
      </c>
      <c r="H83" s="48">
        <f t="shared" si="5"/>
        <v>0.36666666666666664</v>
      </c>
      <c r="I83" s="49">
        <v>7</v>
      </c>
      <c r="J83" s="50">
        <v>33</v>
      </c>
      <c r="K83" s="50"/>
    </row>
    <row r="84" spans="1:11" ht="15.6" x14ac:dyDescent="0.3">
      <c r="A84" s="62" t="s">
        <v>826</v>
      </c>
      <c r="B84" s="62" t="s">
        <v>23</v>
      </c>
      <c r="C84" s="62" t="s">
        <v>42</v>
      </c>
      <c r="D84" s="30" t="s">
        <v>640</v>
      </c>
      <c r="E84" s="52">
        <v>1661</v>
      </c>
      <c r="F84" s="52">
        <v>16</v>
      </c>
      <c r="G84" s="48">
        <f t="shared" si="4"/>
        <v>0.32</v>
      </c>
      <c r="H84" s="48">
        <f t="shared" si="5"/>
        <v>0.35555555555555557</v>
      </c>
      <c r="I84" s="49">
        <v>7</v>
      </c>
      <c r="J84" s="50">
        <v>34</v>
      </c>
      <c r="K84" s="50"/>
    </row>
    <row r="85" spans="1:11" ht="15.6" x14ac:dyDescent="0.3">
      <c r="A85" s="30" t="s">
        <v>118</v>
      </c>
      <c r="B85" s="30" t="s">
        <v>72</v>
      </c>
      <c r="C85" s="30" t="s">
        <v>26</v>
      </c>
      <c r="D85" s="30" t="s">
        <v>302</v>
      </c>
      <c r="E85" s="52">
        <v>1543</v>
      </c>
      <c r="F85" s="52">
        <v>15</v>
      </c>
      <c r="G85" s="48">
        <f t="shared" si="4"/>
        <v>0.3</v>
      </c>
      <c r="H85" s="48">
        <f t="shared" si="5"/>
        <v>0.33333333333333331</v>
      </c>
      <c r="I85" s="49">
        <v>8</v>
      </c>
      <c r="J85" s="50">
        <v>35</v>
      </c>
      <c r="K85" s="50"/>
    </row>
    <row r="86" spans="1:11" ht="15.6" x14ac:dyDescent="0.3">
      <c r="A86" s="30" t="s">
        <v>827</v>
      </c>
      <c r="B86" s="30" t="s">
        <v>12</v>
      </c>
      <c r="C86" s="30" t="s">
        <v>28</v>
      </c>
      <c r="D86" s="30" t="s">
        <v>640</v>
      </c>
      <c r="E86" s="52">
        <v>1604</v>
      </c>
      <c r="F86" s="52">
        <v>15</v>
      </c>
      <c r="G86" s="48">
        <f t="shared" si="4"/>
        <v>0.3</v>
      </c>
      <c r="H86" s="48">
        <f t="shared" si="5"/>
        <v>0.33333333333333331</v>
      </c>
      <c r="I86" s="49">
        <v>8</v>
      </c>
      <c r="J86" s="50">
        <v>35</v>
      </c>
      <c r="K86" s="50"/>
    </row>
    <row r="87" spans="1:11" ht="15.6" x14ac:dyDescent="0.3">
      <c r="A87" s="47" t="s">
        <v>828</v>
      </c>
      <c r="B87" s="47" t="s">
        <v>97</v>
      </c>
      <c r="C87" s="47" t="s">
        <v>65</v>
      </c>
      <c r="D87" s="32" t="s">
        <v>305</v>
      </c>
      <c r="E87" s="52">
        <v>1679</v>
      </c>
      <c r="F87" s="52">
        <v>15</v>
      </c>
      <c r="G87" s="48">
        <f t="shared" si="4"/>
        <v>0.3</v>
      </c>
      <c r="H87" s="48">
        <f t="shared" si="5"/>
        <v>0.33333333333333331</v>
      </c>
      <c r="I87" s="49">
        <v>2</v>
      </c>
      <c r="J87" s="50">
        <v>35</v>
      </c>
      <c r="K87" s="50"/>
    </row>
    <row r="88" spans="1:11" ht="15.6" x14ac:dyDescent="0.3">
      <c r="A88" s="40" t="s">
        <v>829</v>
      </c>
      <c r="B88" s="40" t="s">
        <v>455</v>
      </c>
      <c r="C88" s="40" t="s">
        <v>278</v>
      </c>
      <c r="D88" s="32" t="s">
        <v>309</v>
      </c>
      <c r="E88" s="52">
        <v>1722</v>
      </c>
      <c r="F88" s="52">
        <v>15</v>
      </c>
      <c r="G88" s="48">
        <f t="shared" si="4"/>
        <v>0.3</v>
      </c>
      <c r="H88" s="48">
        <f t="shared" si="5"/>
        <v>0.33333333333333331</v>
      </c>
      <c r="I88" s="49">
        <v>7</v>
      </c>
      <c r="J88" s="50">
        <v>35</v>
      </c>
      <c r="K88" s="50"/>
    </row>
    <row r="89" spans="1:11" ht="15.6" x14ac:dyDescent="0.3">
      <c r="A89" s="30" t="s">
        <v>830</v>
      </c>
      <c r="B89" s="30" t="s">
        <v>14</v>
      </c>
      <c r="C89" s="30" t="s">
        <v>58</v>
      </c>
      <c r="D89" s="30" t="s">
        <v>639</v>
      </c>
      <c r="E89" s="52">
        <v>2134</v>
      </c>
      <c r="F89" s="52">
        <v>15</v>
      </c>
      <c r="G89" s="48">
        <f t="shared" si="4"/>
        <v>0.3</v>
      </c>
      <c r="H89" s="48">
        <f t="shared" si="5"/>
        <v>0.33333333333333331</v>
      </c>
      <c r="I89" s="49">
        <v>3</v>
      </c>
      <c r="J89" s="50">
        <v>35</v>
      </c>
      <c r="K89" s="50"/>
    </row>
    <row r="90" spans="1:11" ht="15.6" x14ac:dyDescent="0.3">
      <c r="A90" s="30" t="s">
        <v>831</v>
      </c>
      <c r="B90" s="30" t="s">
        <v>172</v>
      </c>
      <c r="C90" s="30" t="s">
        <v>832</v>
      </c>
      <c r="D90" s="30" t="s">
        <v>308</v>
      </c>
      <c r="E90" s="52">
        <v>1535</v>
      </c>
      <c r="F90" s="52">
        <v>14</v>
      </c>
      <c r="G90" s="48">
        <f t="shared" si="4"/>
        <v>0.28000000000000003</v>
      </c>
      <c r="H90" s="48">
        <f t="shared" si="5"/>
        <v>0.31111111111111112</v>
      </c>
      <c r="I90" s="49">
        <v>9</v>
      </c>
      <c r="J90" s="50">
        <v>36</v>
      </c>
      <c r="K90" s="50"/>
    </row>
    <row r="91" spans="1:11" ht="15.6" x14ac:dyDescent="0.3">
      <c r="A91" s="30" t="s">
        <v>833</v>
      </c>
      <c r="B91" s="30" t="s">
        <v>834</v>
      </c>
      <c r="C91" s="30" t="s">
        <v>835</v>
      </c>
      <c r="D91" s="30" t="s">
        <v>642</v>
      </c>
      <c r="E91" s="52">
        <v>1574</v>
      </c>
      <c r="F91" s="52">
        <v>14</v>
      </c>
      <c r="G91" s="48">
        <f t="shared" si="4"/>
        <v>0.28000000000000003</v>
      </c>
      <c r="H91" s="48">
        <f t="shared" si="5"/>
        <v>0.31111111111111112</v>
      </c>
      <c r="I91" s="49">
        <v>4</v>
      </c>
      <c r="J91" s="50">
        <v>36</v>
      </c>
      <c r="K91" s="50"/>
    </row>
    <row r="92" spans="1:11" ht="15.6" x14ac:dyDescent="0.3">
      <c r="A92" s="30" t="s">
        <v>181</v>
      </c>
      <c r="B92" s="30" t="s">
        <v>41</v>
      </c>
      <c r="C92" s="30" t="s">
        <v>28</v>
      </c>
      <c r="D92" s="30" t="s">
        <v>305</v>
      </c>
      <c r="E92" s="52">
        <v>1445</v>
      </c>
      <c r="F92" s="52">
        <v>13.5</v>
      </c>
      <c r="G92" s="48">
        <f t="shared" si="4"/>
        <v>0.27</v>
      </c>
      <c r="H92" s="48">
        <f t="shared" si="5"/>
        <v>0.3</v>
      </c>
      <c r="I92" s="49">
        <v>3</v>
      </c>
      <c r="J92" s="50">
        <v>37</v>
      </c>
      <c r="K92" s="50"/>
    </row>
    <row r="93" spans="1:11" ht="15.6" x14ac:dyDescent="0.3">
      <c r="A93" s="40" t="s">
        <v>354</v>
      </c>
      <c r="B93" s="40" t="s">
        <v>355</v>
      </c>
      <c r="C93" s="40" t="s">
        <v>356</v>
      </c>
      <c r="D93" s="32" t="s">
        <v>309</v>
      </c>
      <c r="E93" s="52">
        <v>1262</v>
      </c>
      <c r="F93" s="52">
        <v>13</v>
      </c>
      <c r="G93" s="48">
        <f t="shared" si="4"/>
        <v>0.26</v>
      </c>
      <c r="H93" s="48">
        <f t="shared" si="5"/>
        <v>0.28888888888888886</v>
      </c>
      <c r="I93" s="49">
        <v>8</v>
      </c>
      <c r="J93" s="50">
        <v>38</v>
      </c>
      <c r="K93" s="50"/>
    </row>
    <row r="94" spans="1:11" ht="15.6" x14ac:dyDescent="0.3">
      <c r="A94" s="30" t="s">
        <v>341</v>
      </c>
      <c r="B94" s="30" t="s">
        <v>342</v>
      </c>
      <c r="C94" s="30" t="s">
        <v>343</v>
      </c>
      <c r="D94" s="30" t="s">
        <v>309</v>
      </c>
      <c r="E94" s="52">
        <v>1529</v>
      </c>
      <c r="F94" s="52">
        <v>13</v>
      </c>
      <c r="G94" s="48">
        <f t="shared" si="4"/>
        <v>0.26</v>
      </c>
      <c r="H94" s="48">
        <f t="shared" si="5"/>
        <v>0.28888888888888886</v>
      </c>
      <c r="I94" s="49">
        <v>8</v>
      </c>
      <c r="J94" s="50">
        <v>38</v>
      </c>
      <c r="K94" s="50"/>
    </row>
    <row r="95" spans="1:11" ht="15.6" x14ac:dyDescent="0.3">
      <c r="A95" s="30" t="s">
        <v>836</v>
      </c>
      <c r="B95" s="30" t="s">
        <v>837</v>
      </c>
      <c r="C95" s="30" t="s">
        <v>838</v>
      </c>
      <c r="D95" s="30" t="s">
        <v>641</v>
      </c>
      <c r="E95" s="52">
        <v>1789</v>
      </c>
      <c r="F95" s="52">
        <v>13</v>
      </c>
      <c r="G95" s="48">
        <f t="shared" si="4"/>
        <v>0.26</v>
      </c>
      <c r="H95" s="48">
        <f t="shared" si="5"/>
        <v>0.28888888888888886</v>
      </c>
      <c r="I95" s="49">
        <v>8</v>
      </c>
      <c r="J95" s="50">
        <v>38</v>
      </c>
      <c r="K95" s="50"/>
    </row>
    <row r="96" spans="1:11" ht="15.6" x14ac:dyDescent="0.3">
      <c r="A96" s="30" t="s">
        <v>340</v>
      </c>
      <c r="B96" s="30" t="s">
        <v>23</v>
      </c>
      <c r="C96" s="30" t="s">
        <v>24</v>
      </c>
      <c r="D96" s="30" t="s">
        <v>642</v>
      </c>
      <c r="E96" s="52">
        <v>2043</v>
      </c>
      <c r="F96" s="52">
        <v>13</v>
      </c>
      <c r="G96" s="48">
        <f t="shared" si="4"/>
        <v>0.26</v>
      </c>
      <c r="H96" s="48">
        <f t="shared" si="5"/>
        <v>0.28888888888888886</v>
      </c>
      <c r="I96" s="49">
        <v>5</v>
      </c>
      <c r="J96" s="50">
        <v>38</v>
      </c>
      <c r="K96" s="50"/>
    </row>
    <row r="97" spans="1:11" ht="15.6" x14ac:dyDescent="0.3">
      <c r="A97" s="43" t="s">
        <v>839</v>
      </c>
      <c r="B97" s="43" t="s">
        <v>43</v>
      </c>
      <c r="C97" s="43" t="s">
        <v>51</v>
      </c>
      <c r="D97" s="32" t="s">
        <v>308</v>
      </c>
      <c r="E97" s="52">
        <v>1311</v>
      </c>
      <c r="F97" s="52">
        <v>12</v>
      </c>
      <c r="G97" s="48">
        <f t="shared" si="4"/>
        <v>0.24</v>
      </c>
      <c r="H97" s="48">
        <f t="shared" si="5"/>
        <v>0.26666666666666666</v>
      </c>
      <c r="I97" s="49">
        <v>10</v>
      </c>
      <c r="J97" s="50">
        <v>39</v>
      </c>
      <c r="K97" s="50"/>
    </row>
    <row r="98" spans="1:11" ht="15.6" x14ac:dyDescent="0.3">
      <c r="A98" s="32" t="s">
        <v>840</v>
      </c>
      <c r="B98" s="30" t="s">
        <v>841</v>
      </c>
      <c r="C98" s="30" t="s">
        <v>842</v>
      </c>
      <c r="D98" s="30" t="s">
        <v>641</v>
      </c>
      <c r="E98" s="52">
        <v>1413</v>
      </c>
      <c r="F98" s="52">
        <v>12</v>
      </c>
      <c r="G98" s="48">
        <f t="shared" si="4"/>
        <v>0.24</v>
      </c>
      <c r="H98" s="48">
        <f t="shared" si="5"/>
        <v>0.26666666666666666</v>
      </c>
      <c r="I98" s="49">
        <v>9</v>
      </c>
      <c r="J98" s="50">
        <v>39</v>
      </c>
      <c r="K98" s="50"/>
    </row>
    <row r="99" spans="1:11" ht="15.6" x14ac:dyDescent="0.3">
      <c r="A99" s="45" t="s">
        <v>843</v>
      </c>
      <c r="B99" s="45" t="s">
        <v>41</v>
      </c>
      <c r="C99" s="45" t="s">
        <v>844</v>
      </c>
      <c r="D99" s="45" t="s">
        <v>309</v>
      </c>
      <c r="E99" s="52">
        <v>1448</v>
      </c>
      <c r="F99" s="52">
        <v>12</v>
      </c>
      <c r="G99" s="48">
        <f t="shared" si="4"/>
        <v>0.24</v>
      </c>
      <c r="H99" s="48">
        <f t="shared" si="5"/>
        <v>0.26666666666666666</v>
      </c>
      <c r="I99" s="49">
        <v>9</v>
      </c>
      <c r="J99" s="50">
        <v>39</v>
      </c>
      <c r="K99" s="50"/>
    </row>
    <row r="100" spans="1:11" ht="15.6" x14ac:dyDescent="0.3">
      <c r="A100" s="30" t="s">
        <v>845</v>
      </c>
      <c r="B100" s="30" t="s">
        <v>846</v>
      </c>
      <c r="C100" s="30" t="s">
        <v>847</v>
      </c>
      <c r="D100" s="30" t="s">
        <v>305</v>
      </c>
      <c r="E100" s="52">
        <v>1900</v>
      </c>
      <c r="F100" s="52">
        <v>12</v>
      </c>
      <c r="G100" s="48">
        <f t="shared" si="4"/>
        <v>0.24</v>
      </c>
      <c r="H100" s="48">
        <f t="shared" si="5"/>
        <v>0.26666666666666666</v>
      </c>
      <c r="I100" s="49">
        <v>4</v>
      </c>
      <c r="J100" s="50">
        <v>39</v>
      </c>
      <c r="K100" s="50"/>
    </row>
    <row r="101" spans="1:11" ht="15.6" x14ac:dyDescent="0.3">
      <c r="A101" s="30" t="s">
        <v>848</v>
      </c>
      <c r="B101" s="30" t="s">
        <v>119</v>
      </c>
      <c r="C101" s="30" t="s">
        <v>13</v>
      </c>
      <c r="D101" s="30" t="s">
        <v>307</v>
      </c>
      <c r="E101" s="52">
        <v>1983</v>
      </c>
      <c r="F101" s="52">
        <v>12</v>
      </c>
      <c r="G101" s="48">
        <f t="shared" ref="G101:G117" si="6">F101/$B$1</f>
        <v>0.24</v>
      </c>
      <c r="H101" s="48">
        <f t="shared" si="5"/>
        <v>0.26666666666666666</v>
      </c>
      <c r="I101" s="49">
        <v>6</v>
      </c>
      <c r="J101" s="50">
        <v>39</v>
      </c>
      <c r="K101" s="50"/>
    </row>
    <row r="102" spans="1:11" ht="15.6" x14ac:dyDescent="0.3">
      <c r="A102" s="30" t="s">
        <v>849</v>
      </c>
      <c r="B102" s="30" t="s">
        <v>850</v>
      </c>
      <c r="C102" s="30" t="s">
        <v>851</v>
      </c>
      <c r="D102" s="30" t="s">
        <v>641</v>
      </c>
      <c r="E102" s="52">
        <v>1549</v>
      </c>
      <c r="F102" s="52">
        <v>11</v>
      </c>
      <c r="G102" s="48">
        <f t="shared" si="6"/>
        <v>0.22</v>
      </c>
      <c r="H102" s="48">
        <f t="shared" ref="H102:H117" si="7">F102/$F$5</f>
        <v>0.24444444444444444</v>
      </c>
      <c r="I102" s="49">
        <v>10</v>
      </c>
      <c r="J102" s="50">
        <v>40</v>
      </c>
      <c r="K102" s="50"/>
    </row>
    <row r="103" spans="1:11" ht="15.6" x14ac:dyDescent="0.3">
      <c r="A103" s="62" t="s">
        <v>852</v>
      </c>
      <c r="B103" s="62" t="s">
        <v>37</v>
      </c>
      <c r="C103" s="62" t="s">
        <v>39</v>
      </c>
      <c r="D103" s="30" t="s">
        <v>640</v>
      </c>
      <c r="E103" s="52">
        <v>1842</v>
      </c>
      <c r="F103" s="52">
        <v>11</v>
      </c>
      <c r="G103" s="48">
        <f t="shared" si="6"/>
        <v>0.22</v>
      </c>
      <c r="H103" s="48">
        <f t="shared" si="7"/>
        <v>0.24444444444444444</v>
      </c>
      <c r="I103" s="49">
        <v>9</v>
      </c>
      <c r="J103" s="50">
        <v>40</v>
      </c>
      <c r="K103" s="50"/>
    </row>
    <row r="104" spans="1:11" ht="15.6" x14ac:dyDescent="0.3">
      <c r="A104" s="30" t="s">
        <v>853</v>
      </c>
      <c r="B104" s="30" t="s">
        <v>57</v>
      </c>
      <c r="C104" s="30" t="s">
        <v>13</v>
      </c>
      <c r="D104" s="30" t="s">
        <v>310</v>
      </c>
      <c r="E104" s="52">
        <v>1485</v>
      </c>
      <c r="F104" s="52">
        <v>10</v>
      </c>
      <c r="G104" s="48">
        <f t="shared" si="6"/>
        <v>0.2</v>
      </c>
      <c r="H104" s="48">
        <f t="shared" si="7"/>
        <v>0.22222222222222221</v>
      </c>
      <c r="I104" s="49">
        <v>2</v>
      </c>
      <c r="J104" s="50">
        <v>41</v>
      </c>
      <c r="K104" s="50"/>
    </row>
    <row r="105" spans="1:11" ht="15.6" x14ac:dyDescent="0.3">
      <c r="A105" s="43" t="s">
        <v>854</v>
      </c>
      <c r="B105" s="43" t="s">
        <v>855</v>
      </c>
      <c r="C105" s="43" t="s">
        <v>856</v>
      </c>
      <c r="D105" s="32" t="s">
        <v>310</v>
      </c>
      <c r="E105" s="52">
        <v>1711</v>
      </c>
      <c r="F105" s="52">
        <v>10</v>
      </c>
      <c r="G105" s="48">
        <f t="shared" si="6"/>
        <v>0.2</v>
      </c>
      <c r="H105" s="48">
        <f t="shared" si="7"/>
        <v>0.22222222222222221</v>
      </c>
      <c r="I105" s="49">
        <v>2</v>
      </c>
      <c r="J105" s="50">
        <v>41</v>
      </c>
      <c r="K105" s="50"/>
    </row>
    <row r="106" spans="1:11" ht="15.6" x14ac:dyDescent="0.3">
      <c r="A106" s="32" t="s">
        <v>857</v>
      </c>
      <c r="B106" s="30" t="s">
        <v>25</v>
      </c>
      <c r="C106" s="30" t="s">
        <v>159</v>
      </c>
      <c r="D106" s="30" t="s">
        <v>306</v>
      </c>
      <c r="E106" s="52">
        <v>1925</v>
      </c>
      <c r="F106" s="52">
        <v>10</v>
      </c>
      <c r="G106" s="48">
        <f t="shared" si="6"/>
        <v>0.2</v>
      </c>
      <c r="H106" s="48">
        <f t="shared" si="7"/>
        <v>0.22222222222222221</v>
      </c>
      <c r="I106" s="49">
        <v>11</v>
      </c>
      <c r="J106" s="50">
        <v>41</v>
      </c>
      <c r="K106" s="50"/>
    </row>
    <row r="107" spans="1:11" ht="15.6" x14ac:dyDescent="0.3">
      <c r="A107" s="43" t="s">
        <v>858</v>
      </c>
      <c r="B107" s="43" t="s">
        <v>316</v>
      </c>
      <c r="C107" s="43" t="s">
        <v>224</v>
      </c>
      <c r="D107" s="32" t="s">
        <v>304</v>
      </c>
      <c r="E107" s="52">
        <v>2007</v>
      </c>
      <c r="F107" s="52">
        <v>10</v>
      </c>
      <c r="G107" s="48">
        <f t="shared" si="6"/>
        <v>0.2</v>
      </c>
      <c r="H107" s="48">
        <f t="shared" si="7"/>
        <v>0.22222222222222221</v>
      </c>
      <c r="I107" s="49">
        <v>4</v>
      </c>
      <c r="J107" s="50">
        <v>41</v>
      </c>
      <c r="K107" s="50"/>
    </row>
    <row r="108" spans="1:11" ht="15.6" x14ac:dyDescent="0.3">
      <c r="A108" s="40" t="s">
        <v>332</v>
      </c>
      <c r="B108" s="40" t="s">
        <v>137</v>
      </c>
      <c r="C108" s="40" t="s">
        <v>201</v>
      </c>
      <c r="D108" s="32" t="s">
        <v>310</v>
      </c>
      <c r="E108" s="52">
        <v>1412</v>
      </c>
      <c r="F108" s="52">
        <v>9</v>
      </c>
      <c r="G108" s="48">
        <f t="shared" si="6"/>
        <v>0.18</v>
      </c>
      <c r="H108" s="48">
        <f t="shared" si="7"/>
        <v>0.2</v>
      </c>
      <c r="I108" s="49">
        <v>3</v>
      </c>
      <c r="J108" s="50">
        <v>42</v>
      </c>
      <c r="K108" s="50"/>
    </row>
    <row r="109" spans="1:11" ht="15.6" x14ac:dyDescent="0.3">
      <c r="A109" s="30" t="s">
        <v>352</v>
      </c>
      <c r="B109" s="30" t="s">
        <v>142</v>
      </c>
      <c r="C109" s="30" t="s">
        <v>70</v>
      </c>
      <c r="D109" s="30" t="s">
        <v>304</v>
      </c>
      <c r="E109" s="52">
        <v>1452</v>
      </c>
      <c r="F109" s="52">
        <v>9</v>
      </c>
      <c r="G109" s="48">
        <f t="shared" si="6"/>
        <v>0.18</v>
      </c>
      <c r="H109" s="48">
        <f t="shared" si="7"/>
        <v>0.2</v>
      </c>
      <c r="I109" s="49">
        <v>5</v>
      </c>
      <c r="J109" s="50">
        <v>42</v>
      </c>
      <c r="K109" s="50"/>
    </row>
    <row r="110" spans="1:11" ht="15.6" x14ac:dyDescent="0.3">
      <c r="A110" s="30" t="s">
        <v>859</v>
      </c>
      <c r="B110" s="30" t="s">
        <v>114</v>
      </c>
      <c r="C110" s="30" t="s">
        <v>313</v>
      </c>
      <c r="D110" s="30" t="s">
        <v>308</v>
      </c>
      <c r="E110" s="52">
        <v>1550</v>
      </c>
      <c r="F110" s="52">
        <v>9</v>
      </c>
      <c r="G110" s="48">
        <f t="shared" si="6"/>
        <v>0.18</v>
      </c>
      <c r="H110" s="48">
        <f t="shared" si="7"/>
        <v>0.2</v>
      </c>
      <c r="I110" s="49">
        <v>11</v>
      </c>
      <c r="J110" s="50">
        <v>42</v>
      </c>
      <c r="K110" s="50"/>
    </row>
    <row r="111" spans="1:11" ht="15.6" x14ac:dyDescent="0.3">
      <c r="A111" s="45" t="s">
        <v>860</v>
      </c>
      <c r="B111" s="45" t="s">
        <v>37</v>
      </c>
      <c r="C111" s="45" t="s">
        <v>92</v>
      </c>
      <c r="D111" s="45" t="s">
        <v>304</v>
      </c>
      <c r="E111" s="52">
        <v>1612</v>
      </c>
      <c r="F111" s="52">
        <v>8.5</v>
      </c>
      <c r="G111" s="48">
        <f t="shared" si="6"/>
        <v>0.17</v>
      </c>
      <c r="H111" s="48">
        <f t="shared" si="7"/>
        <v>0.18888888888888888</v>
      </c>
      <c r="I111" s="49">
        <v>6</v>
      </c>
      <c r="J111" s="50">
        <v>43</v>
      </c>
      <c r="K111" s="50"/>
    </row>
    <row r="112" spans="1:11" ht="15.6" x14ac:dyDescent="0.3">
      <c r="A112" s="62" t="s">
        <v>861</v>
      </c>
      <c r="B112" s="62" t="s">
        <v>220</v>
      </c>
      <c r="C112" s="62" t="s">
        <v>19</v>
      </c>
      <c r="D112" s="30" t="s">
        <v>302</v>
      </c>
      <c r="E112" s="52">
        <v>2014</v>
      </c>
      <c r="F112" s="52">
        <v>8.5</v>
      </c>
      <c r="G112" s="48">
        <f t="shared" si="6"/>
        <v>0.17</v>
      </c>
      <c r="H112" s="48">
        <f t="shared" si="7"/>
        <v>0.18888888888888888</v>
      </c>
      <c r="I112" s="49">
        <v>9</v>
      </c>
      <c r="J112" s="50">
        <v>43</v>
      </c>
      <c r="K112" s="50"/>
    </row>
    <row r="113" spans="1:11" ht="15.6" x14ac:dyDescent="0.3">
      <c r="A113" s="30" t="s">
        <v>862</v>
      </c>
      <c r="B113" s="30" t="s">
        <v>76</v>
      </c>
      <c r="C113" s="30" t="s">
        <v>791</v>
      </c>
      <c r="D113" s="30" t="s">
        <v>302</v>
      </c>
      <c r="E113" s="52">
        <v>1567</v>
      </c>
      <c r="F113" s="52">
        <v>8</v>
      </c>
      <c r="G113" s="48">
        <f t="shared" si="6"/>
        <v>0.16</v>
      </c>
      <c r="H113" s="48">
        <f t="shared" si="7"/>
        <v>0.17777777777777778</v>
      </c>
      <c r="I113" s="49">
        <v>10</v>
      </c>
      <c r="J113" s="50">
        <v>44</v>
      </c>
      <c r="K113" s="50"/>
    </row>
    <row r="114" spans="1:11" ht="15.6" x14ac:dyDescent="0.3">
      <c r="A114" s="45" t="s">
        <v>863</v>
      </c>
      <c r="B114" s="45" t="s">
        <v>864</v>
      </c>
      <c r="C114" s="45" t="s">
        <v>865</v>
      </c>
      <c r="D114" s="45" t="s">
        <v>310</v>
      </c>
      <c r="E114" s="52">
        <v>1589</v>
      </c>
      <c r="F114" s="52">
        <v>8</v>
      </c>
      <c r="G114" s="48">
        <f t="shared" si="6"/>
        <v>0.16</v>
      </c>
      <c r="H114" s="48">
        <f t="shared" si="7"/>
        <v>0.17777777777777778</v>
      </c>
      <c r="I114" s="49">
        <v>4</v>
      </c>
      <c r="J114" s="50">
        <v>44</v>
      </c>
      <c r="K114" s="50"/>
    </row>
    <row r="115" spans="1:11" ht="15.6" x14ac:dyDescent="0.3">
      <c r="A115" s="32" t="s">
        <v>866</v>
      </c>
      <c r="B115" s="32" t="s">
        <v>867</v>
      </c>
      <c r="C115" s="32" t="s">
        <v>868</v>
      </c>
      <c r="D115" s="32" t="s">
        <v>304</v>
      </c>
      <c r="E115" s="52">
        <v>1838</v>
      </c>
      <c r="F115" s="52">
        <v>8</v>
      </c>
      <c r="G115" s="48">
        <f t="shared" si="6"/>
        <v>0.16</v>
      </c>
      <c r="H115" s="48">
        <f t="shared" si="7"/>
        <v>0.17777777777777778</v>
      </c>
      <c r="I115" s="49">
        <v>7</v>
      </c>
      <c r="J115" s="50">
        <v>44</v>
      </c>
      <c r="K115" s="50"/>
    </row>
    <row r="116" spans="1:11" ht="15.6" x14ac:dyDescent="0.3">
      <c r="A116" s="30" t="s">
        <v>869</v>
      </c>
      <c r="B116" s="30" t="s">
        <v>72</v>
      </c>
      <c r="C116" s="30" t="s">
        <v>90</v>
      </c>
      <c r="D116" s="30" t="s">
        <v>640</v>
      </c>
      <c r="E116" s="52">
        <v>1875</v>
      </c>
      <c r="F116" s="52">
        <v>8</v>
      </c>
      <c r="G116" s="48">
        <f t="shared" si="6"/>
        <v>0.16</v>
      </c>
      <c r="H116" s="48">
        <f t="shared" si="7"/>
        <v>0.17777777777777778</v>
      </c>
      <c r="I116" s="49">
        <v>10</v>
      </c>
      <c r="J116" s="50">
        <v>44</v>
      </c>
      <c r="K116" s="50"/>
    </row>
    <row r="117" spans="1:11" ht="15.6" x14ac:dyDescent="0.3">
      <c r="A117" s="30" t="s">
        <v>870</v>
      </c>
      <c r="B117" s="30" t="s">
        <v>605</v>
      </c>
      <c r="C117" s="30" t="s">
        <v>871</v>
      </c>
      <c r="D117" s="30" t="s">
        <v>303</v>
      </c>
      <c r="E117" s="52">
        <v>1956</v>
      </c>
      <c r="F117" s="52">
        <v>8</v>
      </c>
      <c r="G117" s="48">
        <f t="shared" si="6"/>
        <v>0.16</v>
      </c>
      <c r="H117" s="48">
        <f t="shared" si="7"/>
        <v>0.17777777777777778</v>
      </c>
      <c r="I117" s="49">
        <v>8</v>
      </c>
      <c r="J117" s="50">
        <v>44</v>
      </c>
      <c r="K117" s="50"/>
    </row>
    <row r="118" spans="1:11" ht="15.6" x14ac:dyDescent="0.3">
      <c r="A118" s="44" t="s">
        <v>489</v>
      </c>
      <c r="B118" s="44" t="s">
        <v>872</v>
      </c>
      <c r="C118" s="44" t="s">
        <v>163</v>
      </c>
      <c r="D118" s="44" t="s">
        <v>640</v>
      </c>
      <c r="E118" s="53">
        <v>1978</v>
      </c>
      <c r="F118" s="53">
        <v>7</v>
      </c>
      <c r="G118" s="48">
        <f t="shared" ref="G118:G146" si="8">F118/$B$1</f>
        <v>0.14000000000000001</v>
      </c>
      <c r="H118" s="48">
        <f t="shared" ref="H118:H146" si="9">F118/$F$5</f>
        <v>0.15555555555555556</v>
      </c>
      <c r="I118" s="49">
        <v>11</v>
      </c>
      <c r="J118" s="50">
        <v>45</v>
      </c>
      <c r="K118" s="50"/>
    </row>
    <row r="119" spans="1:11" ht="15.6" x14ac:dyDescent="0.3">
      <c r="A119" s="31" t="s">
        <v>873</v>
      </c>
      <c r="B119" s="31" t="s">
        <v>502</v>
      </c>
      <c r="C119" s="31" t="s">
        <v>874</v>
      </c>
      <c r="D119" s="31" t="s">
        <v>641</v>
      </c>
      <c r="E119" s="53">
        <v>2118</v>
      </c>
      <c r="F119" s="53">
        <v>7</v>
      </c>
      <c r="G119" s="48">
        <f t="shared" si="8"/>
        <v>0.14000000000000001</v>
      </c>
      <c r="H119" s="48">
        <f t="shared" si="9"/>
        <v>0.15555555555555556</v>
      </c>
      <c r="I119" s="49">
        <v>11</v>
      </c>
      <c r="J119" s="50">
        <v>45</v>
      </c>
      <c r="K119" s="50"/>
    </row>
    <row r="120" spans="1:11" ht="15.6" x14ac:dyDescent="0.3">
      <c r="A120" s="44" t="s">
        <v>875</v>
      </c>
      <c r="B120" s="44" t="s">
        <v>876</v>
      </c>
      <c r="C120" s="44" t="s">
        <v>877</v>
      </c>
      <c r="D120" s="44" t="s">
        <v>305</v>
      </c>
      <c r="E120" s="53">
        <v>1267</v>
      </c>
      <c r="F120" s="53">
        <v>6</v>
      </c>
      <c r="G120" s="48">
        <f t="shared" si="8"/>
        <v>0.12</v>
      </c>
      <c r="H120" s="48">
        <f t="shared" si="9"/>
        <v>0.13333333333333333</v>
      </c>
      <c r="I120" s="49">
        <v>5</v>
      </c>
      <c r="J120" s="50">
        <v>46</v>
      </c>
      <c r="K120" s="50"/>
    </row>
    <row r="121" spans="1:11" ht="15.6" x14ac:dyDescent="0.3">
      <c r="A121" s="31" t="s">
        <v>878</v>
      </c>
      <c r="B121" s="31" t="s">
        <v>86</v>
      </c>
      <c r="C121" s="31" t="s">
        <v>301</v>
      </c>
      <c r="D121" s="31" t="s">
        <v>640</v>
      </c>
      <c r="E121" s="53">
        <v>1272</v>
      </c>
      <c r="F121" s="53">
        <v>6</v>
      </c>
      <c r="G121" s="48">
        <f t="shared" si="8"/>
        <v>0.12</v>
      </c>
      <c r="H121" s="48">
        <f t="shared" si="9"/>
        <v>0.13333333333333333</v>
      </c>
      <c r="I121" s="49">
        <v>12</v>
      </c>
      <c r="J121" s="50">
        <v>46</v>
      </c>
      <c r="K121" s="50"/>
    </row>
    <row r="122" spans="1:11" ht="15.6" x14ac:dyDescent="0.3">
      <c r="A122" s="31" t="s">
        <v>879</v>
      </c>
      <c r="B122" s="31" t="s">
        <v>35</v>
      </c>
      <c r="C122" s="31" t="s">
        <v>69</v>
      </c>
      <c r="D122" s="31" t="s">
        <v>303</v>
      </c>
      <c r="E122" s="53">
        <v>1486</v>
      </c>
      <c r="F122" s="53">
        <v>6</v>
      </c>
      <c r="G122" s="48">
        <f t="shared" si="8"/>
        <v>0.12</v>
      </c>
      <c r="H122" s="48">
        <f t="shared" si="9"/>
        <v>0.13333333333333333</v>
      </c>
      <c r="I122" s="49">
        <v>9</v>
      </c>
      <c r="J122" s="50">
        <v>46</v>
      </c>
      <c r="K122" s="50"/>
    </row>
    <row r="123" spans="1:11" ht="15.6" x14ac:dyDescent="0.3">
      <c r="A123" s="84" t="s">
        <v>880</v>
      </c>
      <c r="B123" s="84" t="s">
        <v>881</v>
      </c>
      <c r="C123" s="84" t="s">
        <v>71</v>
      </c>
      <c r="D123" s="84" t="s">
        <v>310</v>
      </c>
      <c r="E123" s="53">
        <v>2035</v>
      </c>
      <c r="F123" s="53">
        <v>6</v>
      </c>
      <c r="G123" s="48">
        <f t="shared" si="8"/>
        <v>0.12</v>
      </c>
      <c r="H123" s="48">
        <f t="shared" si="9"/>
        <v>0.13333333333333333</v>
      </c>
      <c r="I123" s="49">
        <v>5</v>
      </c>
      <c r="J123" s="50">
        <v>46</v>
      </c>
      <c r="K123" s="50"/>
    </row>
    <row r="124" spans="1:11" ht="15.6" x14ac:dyDescent="0.3">
      <c r="A124" s="85" t="s">
        <v>882</v>
      </c>
      <c r="B124" s="85" t="s">
        <v>59</v>
      </c>
      <c r="C124" s="85" t="s">
        <v>132</v>
      </c>
      <c r="D124" s="31" t="s">
        <v>310</v>
      </c>
      <c r="E124" s="53">
        <v>1296</v>
      </c>
      <c r="F124" s="53">
        <v>5</v>
      </c>
      <c r="G124" s="48">
        <f t="shared" si="8"/>
        <v>0.1</v>
      </c>
      <c r="H124" s="48">
        <f t="shared" si="9"/>
        <v>0.1111111111111111</v>
      </c>
      <c r="I124" s="49">
        <v>6</v>
      </c>
      <c r="J124" s="50">
        <v>47</v>
      </c>
      <c r="K124" s="50"/>
    </row>
    <row r="125" spans="1:11" ht="15.6" x14ac:dyDescent="0.3">
      <c r="A125" s="31" t="s">
        <v>883</v>
      </c>
      <c r="B125" s="31" t="s">
        <v>884</v>
      </c>
      <c r="C125" s="31" t="s">
        <v>885</v>
      </c>
      <c r="D125" s="31" t="s">
        <v>306</v>
      </c>
      <c r="E125" s="53">
        <v>1424</v>
      </c>
      <c r="F125" s="53">
        <v>5</v>
      </c>
      <c r="G125" s="48">
        <f t="shared" si="8"/>
        <v>0.1</v>
      </c>
      <c r="H125" s="48">
        <f t="shared" si="9"/>
        <v>0.1111111111111111</v>
      </c>
      <c r="I125" s="49">
        <v>12</v>
      </c>
      <c r="J125" s="50">
        <v>47</v>
      </c>
      <c r="K125" s="50"/>
    </row>
    <row r="126" spans="1:11" ht="15.6" x14ac:dyDescent="0.3">
      <c r="A126" s="31" t="s">
        <v>886</v>
      </c>
      <c r="B126" s="31" t="s">
        <v>96</v>
      </c>
      <c r="C126" s="31" t="s">
        <v>58</v>
      </c>
      <c r="D126" s="31" t="s">
        <v>302</v>
      </c>
      <c r="E126" s="53">
        <v>1614</v>
      </c>
      <c r="F126" s="53">
        <v>5</v>
      </c>
      <c r="G126" s="48">
        <f t="shared" si="8"/>
        <v>0.1</v>
      </c>
      <c r="H126" s="48">
        <f t="shared" si="9"/>
        <v>0.1111111111111111</v>
      </c>
      <c r="I126" s="49">
        <v>11</v>
      </c>
      <c r="J126" s="50">
        <v>47</v>
      </c>
      <c r="K126" s="50"/>
    </row>
    <row r="127" spans="1:11" ht="15.6" x14ac:dyDescent="0.3">
      <c r="A127" s="44" t="s">
        <v>361</v>
      </c>
      <c r="B127" s="44" t="s">
        <v>22</v>
      </c>
      <c r="C127" s="44" t="s">
        <v>46</v>
      </c>
      <c r="D127" s="44" t="s">
        <v>304</v>
      </c>
      <c r="E127" s="53">
        <v>1801</v>
      </c>
      <c r="F127" s="53">
        <v>5</v>
      </c>
      <c r="G127" s="48">
        <f t="shared" si="8"/>
        <v>0.1</v>
      </c>
      <c r="H127" s="48">
        <f t="shared" si="9"/>
        <v>0.1111111111111111</v>
      </c>
      <c r="I127" s="49">
        <v>8</v>
      </c>
      <c r="J127" s="50">
        <v>47</v>
      </c>
      <c r="K127" s="50"/>
    </row>
    <row r="128" spans="1:11" ht="15.6" x14ac:dyDescent="0.3">
      <c r="A128" s="31" t="s">
        <v>364</v>
      </c>
      <c r="B128" s="31" t="s">
        <v>365</v>
      </c>
      <c r="C128" s="31" t="s">
        <v>366</v>
      </c>
      <c r="D128" s="31" t="s">
        <v>310</v>
      </c>
      <c r="E128" s="53">
        <v>1343</v>
      </c>
      <c r="F128" s="53">
        <v>3</v>
      </c>
      <c r="G128" s="48">
        <f t="shared" si="8"/>
        <v>0.06</v>
      </c>
      <c r="H128" s="48">
        <f t="shared" si="9"/>
        <v>6.6666666666666666E-2</v>
      </c>
      <c r="I128" s="49">
        <v>7</v>
      </c>
      <c r="J128" s="50">
        <v>48</v>
      </c>
      <c r="K128" s="50"/>
    </row>
    <row r="129" spans="1:11" ht="15.6" x14ac:dyDescent="0.3">
      <c r="A129" s="86" t="s">
        <v>887</v>
      </c>
      <c r="B129" s="86" t="s">
        <v>43</v>
      </c>
      <c r="C129" s="86" t="s">
        <v>42</v>
      </c>
      <c r="D129" s="31" t="s">
        <v>304</v>
      </c>
      <c r="E129" s="53">
        <v>1669</v>
      </c>
      <c r="F129" s="53">
        <v>3</v>
      </c>
      <c r="G129" s="48">
        <f t="shared" si="8"/>
        <v>0.06</v>
      </c>
      <c r="H129" s="48">
        <f t="shared" si="9"/>
        <v>6.6666666666666666E-2</v>
      </c>
      <c r="I129" s="49">
        <v>9</v>
      </c>
      <c r="J129" s="50">
        <v>48</v>
      </c>
      <c r="K129" s="50"/>
    </row>
    <row r="130" spans="1:11" ht="15.6" x14ac:dyDescent="0.3">
      <c r="A130" s="44" t="s">
        <v>888</v>
      </c>
      <c r="B130" s="31" t="s">
        <v>119</v>
      </c>
      <c r="C130" s="31" t="s">
        <v>51</v>
      </c>
      <c r="D130" s="31" t="s">
        <v>310</v>
      </c>
      <c r="E130" s="53">
        <v>2085</v>
      </c>
      <c r="F130" s="53">
        <v>3</v>
      </c>
      <c r="G130" s="48">
        <f t="shared" si="8"/>
        <v>0.06</v>
      </c>
      <c r="H130" s="48">
        <f t="shared" si="9"/>
        <v>6.6666666666666666E-2</v>
      </c>
      <c r="I130" s="49">
        <v>7</v>
      </c>
      <c r="J130" s="50">
        <v>48</v>
      </c>
      <c r="K130" s="50"/>
    </row>
    <row r="131" spans="1:11" ht="15.6" x14ac:dyDescent="0.3">
      <c r="A131" s="85" t="s">
        <v>889</v>
      </c>
      <c r="B131" s="85" t="s">
        <v>12</v>
      </c>
      <c r="C131" s="85" t="s">
        <v>163</v>
      </c>
      <c r="D131" s="31" t="s">
        <v>641</v>
      </c>
      <c r="E131" s="53">
        <v>2026</v>
      </c>
      <c r="F131" s="53">
        <v>2.5</v>
      </c>
      <c r="G131" s="48">
        <f t="shared" si="8"/>
        <v>0.05</v>
      </c>
      <c r="H131" s="48">
        <f t="shared" si="9"/>
        <v>5.5555555555555552E-2</v>
      </c>
      <c r="I131" s="49">
        <v>12</v>
      </c>
      <c r="J131" s="50">
        <v>49</v>
      </c>
      <c r="K131" s="50"/>
    </row>
    <row r="132" spans="1:11" ht="15.6" x14ac:dyDescent="0.3">
      <c r="A132" s="85" t="s">
        <v>890</v>
      </c>
      <c r="B132" s="85" t="s">
        <v>55</v>
      </c>
      <c r="C132" s="85" t="s">
        <v>88</v>
      </c>
      <c r="D132" s="31" t="s">
        <v>304</v>
      </c>
      <c r="E132" s="53">
        <v>1319</v>
      </c>
      <c r="F132" s="53">
        <v>2</v>
      </c>
      <c r="G132" s="48">
        <f t="shared" si="8"/>
        <v>0.04</v>
      </c>
      <c r="H132" s="48">
        <f t="shared" si="9"/>
        <v>4.4444444444444446E-2</v>
      </c>
      <c r="I132" s="49">
        <v>10</v>
      </c>
      <c r="J132" s="50">
        <v>50</v>
      </c>
      <c r="K132" s="50"/>
    </row>
    <row r="133" spans="1:11" ht="15.6" x14ac:dyDescent="0.3">
      <c r="A133" s="44" t="s">
        <v>891</v>
      </c>
      <c r="B133" s="44" t="s">
        <v>892</v>
      </c>
      <c r="C133" s="44" t="s">
        <v>893</v>
      </c>
      <c r="D133" s="31" t="s">
        <v>302</v>
      </c>
      <c r="E133" s="53">
        <v>1552</v>
      </c>
      <c r="F133" s="53">
        <v>2</v>
      </c>
      <c r="G133" s="48">
        <f t="shared" si="8"/>
        <v>0.04</v>
      </c>
      <c r="H133" s="48">
        <f t="shared" si="9"/>
        <v>4.4444444444444446E-2</v>
      </c>
      <c r="I133" s="49">
        <v>12</v>
      </c>
      <c r="J133" s="50">
        <v>50</v>
      </c>
      <c r="K133" s="50"/>
    </row>
    <row r="134" spans="1:11" ht="15.6" x14ac:dyDescent="0.3">
      <c r="A134" s="31" t="s">
        <v>887</v>
      </c>
      <c r="B134" s="31" t="s">
        <v>23</v>
      </c>
      <c r="C134" s="31" t="s">
        <v>42</v>
      </c>
      <c r="D134" s="31" t="s">
        <v>304</v>
      </c>
      <c r="E134" s="53">
        <v>1668</v>
      </c>
      <c r="F134" s="53">
        <v>2</v>
      </c>
      <c r="G134" s="48">
        <f t="shared" si="8"/>
        <v>0.04</v>
      </c>
      <c r="H134" s="48">
        <f t="shared" si="9"/>
        <v>4.4444444444444446E-2</v>
      </c>
      <c r="I134" s="49">
        <v>10</v>
      </c>
      <c r="J134" s="50">
        <v>50</v>
      </c>
      <c r="K134" s="50"/>
    </row>
    <row r="135" spans="1:11" ht="15.6" x14ac:dyDescent="0.3">
      <c r="A135" s="31" t="s">
        <v>337</v>
      </c>
      <c r="B135" s="31" t="s">
        <v>338</v>
      </c>
      <c r="C135" s="31" t="s">
        <v>339</v>
      </c>
      <c r="D135" s="31" t="s">
        <v>640</v>
      </c>
      <c r="E135" s="53">
        <v>2003</v>
      </c>
      <c r="F135" s="53">
        <v>2</v>
      </c>
      <c r="G135" s="48">
        <f t="shared" si="8"/>
        <v>0.04</v>
      </c>
      <c r="H135" s="48">
        <f t="shared" si="9"/>
        <v>4.4444444444444446E-2</v>
      </c>
      <c r="I135" s="49">
        <v>13</v>
      </c>
      <c r="J135" s="50">
        <v>50</v>
      </c>
      <c r="K135" s="50"/>
    </row>
    <row r="136" spans="1:11" ht="15.6" x14ac:dyDescent="0.3">
      <c r="A136" s="85" t="s">
        <v>462</v>
      </c>
      <c r="B136" s="85" t="s">
        <v>109</v>
      </c>
      <c r="C136" s="85" t="s">
        <v>376</v>
      </c>
      <c r="D136" s="31" t="s">
        <v>304</v>
      </c>
      <c r="E136" s="53">
        <v>2072</v>
      </c>
      <c r="F136" s="53">
        <v>2</v>
      </c>
      <c r="G136" s="48">
        <f t="shared" si="8"/>
        <v>0.04</v>
      </c>
      <c r="H136" s="48">
        <f t="shared" si="9"/>
        <v>4.4444444444444446E-2</v>
      </c>
      <c r="I136" s="49">
        <v>10</v>
      </c>
      <c r="J136" s="50">
        <v>50</v>
      </c>
      <c r="K136" s="50"/>
    </row>
    <row r="137" spans="1:11" ht="15.6" x14ac:dyDescent="0.3">
      <c r="A137" s="87" t="s">
        <v>894</v>
      </c>
      <c r="B137" s="87" t="s">
        <v>29</v>
      </c>
      <c r="C137" s="87" t="s">
        <v>895</v>
      </c>
      <c r="D137" s="44" t="s">
        <v>308</v>
      </c>
      <c r="E137" s="53">
        <v>1410</v>
      </c>
      <c r="F137" s="53">
        <v>1</v>
      </c>
      <c r="G137" s="48">
        <f t="shared" si="8"/>
        <v>0.02</v>
      </c>
      <c r="H137" s="48">
        <f t="shared" si="9"/>
        <v>2.2222222222222223E-2</v>
      </c>
      <c r="I137" s="49">
        <v>12</v>
      </c>
      <c r="J137" s="50">
        <v>51</v>
      </c>
      <c r="K137" s="50"/>
    </row>
    <row r="138" spans="1:11" ht="15.6" x14ac:dyDescent="0.3">
      <c r="A138" s="31" t="s">
        <v>896</v>
      </c>
      <c r="B138" s="31" t="s">
        <v>897</v>
      </c>
      <c r="C138" s="31" t="s">
        <v>363</v>
      </c>
      <c r="D138" s="31" t="s">
        <v>310</v>
      </c>
      <c r="E138" s="53">
        <v>1339</v>
      </c>
      <c r="F138" s="53">
        <v>0</v>
      </c>
      <c r="G138" s="48">
        <f t="shared" si="8"/>
        <v>0</v>
      </c>
      <c r="H138" s="48">
        <f t="shared" si="9"/>
        <v>0</v>
      </c>
      <c r="I138" s="49"/>
      <c r="J138" s="50"/>
      <c r="K138" s="50"/>
    </row>
    <row r="139" spans="1:11" ht="15.6" x14ac:dyDescent="0.3">
      <c r="A139" s="31" t="s">
        <v>898</v>
      </c>
      <c r="B139" s="31" t="s">
        <v>899</v>
      </c>
      <c r="C139" s="31" t="s">
        <v>900</v>
      </c>
      <c r="D139" s="31" t="s">
        <v>303</v>
      </c>
      <c r="E139" s="53">
        <v>1358</v>
      </c>
      <c r="F139" s="53">
        <v>0</v>
      </c>
      <c r="G139" s="48">
        <f t="shared" si="8"/>
        <v>0</v>
      </c>
      <c r="H139" s="48">
        <f t="shared" si="9"/>
        <v>0</v>
      </c>
      <c r="I139" s="49"/>
      <c r="J139" s="50"/>
      <c r="K139" s="50"/>
    </row>
    <row r="140" spans="1:11" ht="15.6" x14ac:dyDescent="0.3">
      <c r="A140" s="31" t="s">
        <v>901</v>
      </c>
      <c r="B140" s="31" t="s">
        <v>72</v>
      </c>
      <c r="C140" s="31" t="s">
        <v>53</v>
      </c>
      <c r="D140" s="44" t="s">
        <v>304</v>
      </c>
      <c r="E140" s="53">
        <v>1429</v>
      </c>
      <c r="F140" s="53">
        <v>0</v>
      </c>
      <c r="G140" s="48">
        <f t="shared" si="8"/>
        <v>0</v>
      </c>
      <c r="H140" s="48">
        <f t="shared" si="9"/>
        <v>0</v>
      </c>
      <c r="I140" s="49"/>
      <c r="J140" s="50"/>
      <c r="K140" s="50"/>
    </row>
    <row r="141" spans="1:11" ht="15.6" x14ac:dyDescent="0.3">
      <c r="A141" s="31" t="s">
        <v>171</v>
      </c>
      <c r="B141" s="31" t="s">
        <v>75</v>
      </c>
      <c r="C141" s="31" t="s">
        <v>48</v>
      </c>
      <c r="D141" s="44" t="s">
        <v>310</v>
      </c>
      <c r="E141" s="53">
        <v>1457</v>
      </c>
      <c r="F141" s="53">
        <v>0</v>
      </c>
      <c r="G141" s="48">
        <f t="shared" si="8"/>
        <v>0</v>
      </c>
      <c r="H141" s="48">
        <f t="shared" si="9"/>
        <v>0</v>
      </c>
      <c r="I141" s="49"/>
      <c r="J141" s="50"/>
      <c r="K141" s="50"/>
    </row>
    <row r="142" spans="1:11" ht="15.6" x14ac:dyDescent="0.3">
      <c r="A142" s="44" t="s">
        <v>344</v>
      </c>
      <c r="B142" s="44" t="s">
        <v>345</v>
      </c>
      <c r="C142" s="44" t="s">
        <v>51</v>
      </c>
      <c r="D142" s="44" t="s">
        <v>310</v>
      </c>
      <c r="E142" s="63">
        <v>1663</v>
      </c>
      <c r="F142" s="63">
        <v>0</v>
      </c>
      <c r="G142" s="48">
        <f t="shared" si="8"/>
        <v>0</v>
      </c>
      <c r="H142" s="48">
        <f t="shared" si="9"/>
        <v>0</v>
      </c>
      <c r="I142" s="49"/>
      <c r="J142" s="50"/>
      <c r="K142" s="50"/>
    </row>
    <row r="143" spans="1:11" ht="15.6" x14ac:dyDescent="0.3">
      <c r="A143" s="44" t="s">
        <v>430</v>
      </c>
      <c r="B143" s="44" t="s">
        <v>62</v>
      </c>
      <c r="C143" s="44" t="s">
        <v>83</v>
      </c>
      <c r="D143" s="44" t="s">
        <v>641</v>
      </c>
      <c r="E143" s="63">
        <v>1850</v>
      </c>
      <c r="F143" s="63">
        <v>0</v>
      </c>
      <c r="G143" s="48">
        <f t="shared" si="8"/>
        <v>0</v>
      </c>
      <c r="H143" s="48">
        <f t="shared" si="9"/>
        <v>0</v>
      </c>
      <c r="I143" s="49"/>
      <c r="J143" s="50"/>
      <c r="K143" s="50"/>
    </row>
    <row r="144" spans="1:11" ht="15.6" x14ac:dyDescent="0.3">
      <c r="A144" s="44" t="s">
        <v>902</v>
      </c>
      <c r="B144" s="44" t="s">
        <v>903</v>
      </c>
      <c r="C144" s="44" t="s">
        <v>40</v>
      </c>
      <c r="D144" s="44" t="s">
        <v>310</v>
      </c>
      <c r="E144" s="63">
        <v>1964</v>
      </c>
      <c r="F144" s="63">
        <v>0</v>
      </c>
      <c r="G144" s="48">
        <f t="shared" si="8"/>
        <v>0</v>
      </c>
      <c r="H144" s="48">
        <f t="shared" si="9"/>
        <v>0</v>
      </c>
      <c r="I144" s="49"/>
      <c r="J144" s="50"/>
      <c r="K144" s="50"/>
    </row>
    <row r="145" spans="1:11" ht="15.6" x14ac:dyDescent="0.3">
      <c r="A145" s="44" t="s">
        <v>904</v>
      </c>
      <c r="B145" s="44" t="s">
        <v>905</v>
      </c>
      <c r="C145" s="44" t="s">
        <v>906</v>
      </c>
      <c r="D145" s="44" t="s">
        <v>641</v>
      </c>
      <c r="E145" s="63">
        <v>2023</v>
      </c>
      <c r="F145" s="63">
        <v>0</v>
      </c>
      <c r="G145" s="48">
        <f t="shared" si="8"/>
        <v>0</v>
      </c>
      <c r="H145" s="48">
        <f t="shared" si="9"/>
        <v>0</v>
      </c>
      <c r="I145" s="49"/>
      <c r="J145" s="50"/>
      <c r="K145" s="50"/>
    </row>
    <row r="146" spans="1:11" ht="15.6" x14ac:dyDescent="0.3">
      <c r="A146" s="44" t="s">
        <v>907</v>
      </c>
      <c r="B146" s="44" t="s">
        <v>908</v>
      </c>
      <c r="C146" s="44" t="s">
        <v>909</v>
      </c>
      <c r="D146" s="44" t="s">
        <v>310</v>
      </c>
      <c r="E146" s="63">
        <v>2065</v>
      </c>
      <c r="F146" s="63">
        <v>0</v>
      </c>
      <c r="G146" s="48">
        <f t="shared" si="8"/>
        <v>0</v>
      </c>
      <c r="H146" s="48">
        <f t="shared" si="9"/>
        <v>0</v>
      </c>
      <c r="I146" s="49"/>
      <c r="J146" s="50"/>
      <c r="K146" s="50"/>
    </row>
  </sheetData>
  <autoFilter ref="A3:J146">
    <filterColumn colId="5" showButton="0"/>
    <filterColumn colId="6" showButton="0"/>
    <filterColumn colId="8" showButton="0"/>
    <sortState ref="A6:J117">
      <sortCondition descending="1" ref="F3:F117"/>
    </sortState>
  </autoFilter>
  <mergeCells count="8">
    <mergeCell ref="I3:J3"/>
    <mergeCell ref="K3:K4"/>
    <mergeCell ref="F3:H3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workbookViewId="0">
      <selection activeCell="M14" sqref="M14"/>
    </sheetView>
  </sheetViews>
  <sheetFormatPr defaultColWidth="9.109375" defaultRowHeight="14.4" x14ac:dyDescent="0.3"/>
  <cols>
    <col min="1" max="1" width="20.109375" style="8" bestFit="1" customWidth="1"/>
    <col min="2" max="2" width="22.5546875" style="8" customWidth="1"/>
    <col min="3" max="3" width="18.6640625" style="8" customWidth="1"/>
    <col min="4" max="4" width="37" style="11" customWidth="1"/>
    <col min="5" max="5" width="8.33203125" style="7" customWidth="1"/>
    <col min="6" max="6" width="9" style="7" customWidth="1"/>
    <col min="7" max="7" width="14.5546875" style="7" bestFit="1" customWidth="1"/>
    <col min="8" max="8" width="16.5546875" style="7" bestFit="1" customWidth="1"/>
    <col min="9" max="9" width="11.33203125" style="19" customWidth="1"/>
    <col min="10" max="10" width="8.33203125" style="7" bestFit="1" customWidth="1"/>
    <col min="11" max="11" width="9.109375" style="8"/>
    <col min="12" max="16384" width="9.109375" style="1"/>
  </cols>
  <sheetData>
    <row r="1" spans="1:11" x14ac:dyDescent="0.3">
      <c r="A1" s="8" t="s">
        <v>5</v>
      </c>
      <c r="B1" s="7">
        <v>64</v>
      </c>
    </row>
    <row r="3" spans="1:11" x14ac:dyDescent="0.3">
      <c r="A3" s="93" t="s">
        <v>1</v>
      </c>
      <c r="B3" s="93" t="s">
        <v>2</v>
      </c>
      <c r="C3" s="93" t="s">
        <v>3</v>
      </c>
      <c r="D3" s="93" t="s">
        <v>4</v>
      </c>
      <c r="E3" s="93" t="s">
        <v>0</v>
      </c>
      <c r="F3" s="93" t="s">
        <v>6</v>
      </c>
      <c r="G3" s="93"/>
      <c r="H3" s="93"/>
      <c r="I3" s="93" t="s">
        <v>7</v>
      </c>
      <c r="J3" s="93"/>
      <c r="K3" s="94" t="s">
        <v>138</v>
      </c>
    </row>
    <row r="4" spans="1:11" x14ac:dyDescent="0.3">
      <c r="A4" s="93"/>
      <c r="B4" s="93"/>
      <c r="C4" s="93"/>
      <c r="D4" s="93"/>
      <c r="E4" s="93"/>
      <c r="F4" s="16" t="s">
        <v>8</v>
      </c>
      <c r="G4" s="16" t="s">
        <v>9</v>
      </c>
      <c r="H4" s="16" t="s">
        <v>10</v>
      </c>
      <c r="I4" s="20" t="s">
        <v>120</v>
      </c>
      <c r="J4" s="18" t="s">
        <v>123</v>
      </c>
      <c r="K4" s="94"/>
    </row>
    <row r="5" spans="1:11" ht="15.6" x14ac:dyDescent="0.3">
      <c r="A5" s="32" t="s">
        <v>910</v>
      </c>
      <c r="B5" s="30" t="s">
        <v>911</v>
      </c>
      <c r="C5" s="30" t="s">
        <v>40</v>
      </c>
      <c r="D5" s="30" t="s">
        <v>309</v>
      </c>
      <c r="E5" s="53">
        <v>1495</v>
      </c>
      <c r="F5" s="52">
        <v>61</v>
      </c>
      <c r="G5" s="68">
        <f t="shared" ref="G5:G36" si="0">F5/$B$1</f>
        <v>0.953125</v>
      </c>
      <c r="H5" s="48"/>
      <c r="I5" s="49">
        <v>1</v>
      </c>
      <c r="J5" s="50">
        <v>1</v>
      </c>
      <c r="K5" s="50"/>
    </row>
    <row r="6" spans="1:11" ht="15.6" x14ac:dyDescent="0.3">
      <c r="A6" s="30" t="s">
        <v>912</v>
      </c>
      <c r="B6" s="30" t="s">
        <v>43</v>
      </c>
      <c r="C6" s="30" t="s">
        <v>13</v>
      </c>
      <c r="D6" s="30" t="s">
        <v>309</v>
      </c>
      <c r="E6" s="53">
        <v>1628</v>
      </c>
      <c r="F6" s="52">
        <v>57</v>
      </c>
      <c r="G6" s="68">
        <f t="shared" si="0"/>
        <v>0.890625</v>
      </c>
      <c r="H6" s="48">
        <f t="shared" ref="H6:H37" si="1">F6/$F$5</f>
        <v>0.93442622950819676</v>
      </c>
      <c r="I6" s="49">
        <v>2</v>
      </c>
      <c r="J6" s="50">
        <v>2</v>
      </c>
      <c r="K6" s="50"/>
    </row>
    <row r="7" spans="1:11" ht="15.6" x14ac:dyDescent="0.3">
      <c r="A7" s="34" t="s">
        <v>913</v>
      </c>
      <c r="B7" s="35" t="s">
        <v>85</v>
      </c>
      <c r="C7" s="35" t="s">
        <v>69</v>
      </c>
      <c r="D7" s="43" t="s">
        <v>640</v>
      </c>
      <c r="E7" s="52">
        <v>1970</v>
      </c>
      <c r="F7" s="55">
        <v>52</v>
      </c>
      <c r="G7" s="68">
        <f t="shared" si="0"/>
        <v>0.8125</v>
      </c>
      <c r="H7" s="48">
        <f t="shared" si="1"/>
        <v>0.85245901639344257</v>
      </c>
      <c r="I7" s="49">
        <v>1</v>
      </c>
      <c r="J7" s="50">
        <v>3</v>
      </c>
      <c r="K7" s="50"/>
    </row>
    <row r="8" spans="1:11" ht="15.6" x14ac:dyDescent="0.3">
      <c r="A8" s="33" t="s">
        <v>185</v>
      </c>
      <c r="B8" s="33" t="s">
        <v>342</v>
      </c>
      <c r="C8" s="33" t="s">
        <v>170</v>
      </c>
      <c r="D8" s="30" t="s">
        <v>640</v>
      </c>
      <c r="E8" s="53">
        <v>1292</v>
      </c>
      <c r="F8" s="54">
        <v>48</v>
      </c>
      <c r="G8" s="68">
        <f t="shared" si="0"/>
        <v>0.75</v>
      </c>
      <c r="H8" s="48">
        <f t="shared" si="1"/>
        <v>0.78688524590163933</v>
      </c>
      <c r="I8" s="49">
        <v>2</v>
      </c>
      <c r="J8" s="50">
        <v>4</v>
      </c>
      <c r="K8" s="50"/>
    </row>
    <row r="9" spans="1:11" ht="15.6" x14ac:dyDescent="0.3">
      <c r="A9" s="34" t="s">
        <v>139</v>
      </c>
      <c r="B9" s="35" t="s">
        <v>44</v>
      </c>
      <c r="C9" s="35" t="s">
        <v>140</v>
      </c>
      <c r="D9" s="43" t="s">
        <v>302</v>
      </c>
      <c r="E9" s="53">
        <v>1340</v>
      </c>
      <c r="F9" s="55">
        <v>47</v>
      </c>
      <c r="G9" s="68">
        <f t="shared" si="0"/>
        <v>0.734375</v>
      </c>
      <c r="H9" s="48">
        <f t="shared" si="1"/>
        <v>0.77049180327868849</v>
      </c>
      <c r="I9" s="49">
        <v>1</v>
      </c>
      <c r="J9" s="50">
        <v>5</v>
      </c>
      <c r="K9" s="50"/>
    </row>
    <row r="10" spans="1:11" ht="15.6" x14ac:dyDescent="0.3">
      <c r="A10" s="30" t="s">
        <v>914</v>
      </c>
      <c r="B10" s="30" t="s">
        <v>387</v>
      </c>
      <c r="C10" s="30" t="s">
        <v>201</v>
      </c>
      <c r="D10" s="30" t="s">
        <v>307</v>
      </c>
      <c r="E10" s="52">
        <v>1405</v>
      </c>
      <c r="F10" s="52">
        <v>47</v>
      </c>
      <c r="G10" s="68">
        <f t="shared" si="0"/>
        <v>0.734375</v>
      </c>
      <c r="H10" s="48">
        <f t="shared" si="1"/>
        <v>0.77049180327868849</v>
      </c>
      <c r="I10" s="49">
        <v>1</v>
      </c>
      <c r="J10" s="50">
        <v>5</v>
      </c>
      <c r="K10" s="50"/>
    </row>
    <row r="11" spans="1:11" ht="15.6" x14ac:dyDescent="0.3">
      <c r="A11" s="30" t="s">
        <v>399</v>
      </c>
      <c r="B11" s="30" t="s">
        <v>12</v>
      </c>
      <c r="C11" s="30" t="s">
        <v>13</v>
      </c>
      <c r="D11" s="30" t="s">
        <v>642</v>
      </c>
      <c r="E11" s="52">
        <v>2075</v>
      </c>
      <c r="F11" s="52">
        <v>47</v>
      </c>
      <c r="G11" s="68">
        <f t="shared" si="0"/>
        <v>0.734375</v>
      </c>
      <c r="H11" s="48">
        <f t="shared" si="1"/>
        <v>0.77049180327868849</v>
      </c>
      <c r="I11" s="49">
        <v>1</v>
      </c>
      <c r="J11" s="50">
        <v>5</v>
      </c>
      <c r="K11" s="50"/>
    </row>
    <row r="12" spans="1:11" ht="15.6" x14ac:dyDescent="0.3">
      <c r="A12" s="33" t="s">
        <v>915</v>
      </c>
      <c r="B12" s="33" t="s">
        <v>147</v>
      </c>
      <c r="C12" s="33" t="s">
        <v>46</v>
      </c>
      <c r="D12" s="30" t="s">
        <v>306</v>
      </c>
      <c r="E12" s="53">
        <v>2150</v>
      </c>
      <c r="F12" s="54">
        <v>46</v>
      </c>
      <c r="G12" s="68">
        <f t="shared" si="0"/>
        <v>0.71875</v>
      </c>
      <c r="H12" s="48">
        <f t="shared" si="1"/>
        <v>0.75409836065573765</v>
      </c>
      <c r="I12" s="49">
        <v>1</v>
      </c>
      <c r="J12" s="50">
        <v>6</v>
      </c>
      <c r="K12" s="50"/>
    </row>
    <row r="13" spans="1:11" ht="15.6" x14ac:dyDescent="0.3">
      <c r="A13" s="30" t="s">
        <v>916</v>
      </c>
      <c r="B13" s="30" t="s">
        <v>12</v>
      </c>
      <c r="C13" s="30" t="s">
        <v>88</v>
      </c>
      <c r="D13" s="30" t="s">
        <v>640</v>
      </c>
      <c r="E13" s="53">
        <v>1385</v>
      </c>
      <c r="F13" s="52">
        <v>44</v>
      </c>
      <c r="G13" s="68">
        <f t="shared" si="0"/>
        <v>0.6875</v>
      </c>
      <c r="H13" s="48">
        <f t="shared" si="1"/>
        <v>0.72131147540983609</v>
      </c>
      <c r="I13" s="49">
        <v>3</v>
      </c>
      <c r="J13" s="50">
        <v>7</v>
      </c>
      <c r="K13" s="50"/>
    </row>
    <row r="14" spans="1:11" ht="15.6" x14ac:dyDescent="0.3">
      <c r="A14" s="30" t="s">
        <v>194</v>
      </c>
      <c r="B14" s="30" t="s">
        <v>372</v>
      </c>
      <c r="C14" s="30" t="s">
        <v>13</v>
      </c>
      <c r="D14" s="30" t="s">
        <v>640</v>
      </c>
      <c r="E14" s="53">
        <v>1688</v>
      </c>
      <c r="F14" s="52">
        <v>44</v>
      </c>
      <c r="G14" s="68">
        <f t="shared" si="0"/>
        <v>0.6875</v>
      </c>
      <c r="H14" s="48">
        <f t="shared" si="1"/>
        <v>0.72131147540983609</v>
      </c>
      <c r="I14" s="49">
        <v>3</v>
      </c>
      <c r="J14" s="50">
        <v>7</v>
      </c>
      <c r="K14" s="50"/>
    </row>
    <row r="15" spans="1:11" ht="15.6" x14ac:dyDescent="0.3">
      <c r="A15" s="30" t="s">
        <v>146</v>
      </c>
      <c r="B15" s="30" t="s">
        <v>87</v>
      </c>
      <c r="C15" s="30" t="s">
        <v>51</v>
      </c>
      <c r="D15" s="30" t="s">
        <v>640</v>
      </c>
      <c r="E15" s="53">
        <v>1927</v>
      </c>
      <c r="F15" s="52">
        <v>44</v>
      </c>
      <c r="G15" s="68">
        <f t="shared" si="0"/>
        <v>0.6875</v>
      </c>
      <c r="H15" s="48">
        <f t="shared" si="1"/>
        <v>0.72131147540983609</v>
      </c>
      <c r="I15" s="49">
        <v>3</v>
      </c>
      <c r="J15" s="50">
        <v>7</v>
      </c>
      <c r="K15" s="50"/>
    </row>
    <row r="16" spans="1:11" ht="15.6" x14ac:dyDescent="0.3">
      <c r="A16" s="33" t="s">
        <v>917</v>
      </c>
      <c r="B16" s="33" t="s">
        <v>541</v>
      </c>
      <c r="C16" s="33" t="s">
        <v>70</v>
      </c>
      <c r="D16" s="30" t="s">
        <v>303</v>
      </c>
      <c r="E16" s="53">
        <v>2130</v>
      </c>
      <c r="F16" s="54">
        <v>44</v>
      </c>
      <c r="G16" s="68">
        <f t="shared" si="0"/>
        <v>0.6875</v>
      </c>
      <c r="H16" s="48">
        <f t="shared" si="1"/>
        <v>0.72131147540983609</v>
      </c>
      <c r="I16" s="49">
        <v>1</v>
      </c>
      <c r="J16" s="50">
        <v>7</v>
      </c>
      <c r="K16" s="50"/>
    </row>
    <row r="17" spans="1:23" s="15" customFormat="1" ht="15.6" x14ac:dyDescent="0.3">
      <c r="A17" s="30" t="s">
        <v>377</v>
      </c>
      <c r="B17" s="30" t="s">
        <v>208</v>
      </c>
      <c r="C17" s="30" t="s">
        <v>209</v>
      </c>
      <c r="D17" s="30" t="s">
        <v>303</v>
      </c>
      <c r="E17" s="53">
        <v>1363</v>
      </c>
      <c r="F17" s="52">
        <v>42</v>
      </c>
      <c r="G17" s="68">
        <f t="shared" si="0"/>
        <v>0.65625</v>
      </c>
      <c r="H17" s="48">
        <f t="shared" si="1"/>
        <v>0.68852459016393441</v>
      </c>
      <c r="I17" s="49">
        <v>2</v>
      </c>
      <c r="J17" s="50">
        <v>8</v>
      </c>
      <c r="K17" s="5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6" x14ac:dyDescent="0.3">
      <c r="A18" s="33" t="s">
        <v>391</v>
      </c>
      <c r="B18" s="33" t="s">
        <v>97</v>
      </c>
      <c r="C18" s="33" t="s">
        <v>24</v>
      </c>
      <c r="D18" s="30" t="s">
        <v>306</v>
      </c>
      <c r="E18" s="52">
        <v>1288</v>
      </c>
      <c r="F18" s="54">
        <v>40</v>
      </c>
      <c r="G18" s="68">
        <f t="shared" si="0"/>
        <v>0.625</v>
      </c>
      <c r="H18" s="48">
        <f t="shared" si="1"/>
        <v>0.65573770491803274</v>
      </c>
      <c r="I18" s="49">
        <v>2</v>
      </c>
      <c r="J18" s="50">
        <v>9</v>
      </c>
      <c r="K18" s="50"/>
    </row>
    <row r="19" spans="1:23" ht="15.6" x14ac:dyDescent="0.3">
      <c r="A19" s="33" t="s">
        <v>373</v>
      </c>
      <c r="B19" s="33" t="s">
        <v>374</v>
      </c>
      <c r="C19" s="33" t="s">
        <v>24</v>
      </c>
      <c r="D19" s="30" t="s">
        <v>642</v>
      </c>
      <c r="E19" s="53">
        <v>1336</v>
      </c>
      <c r="F19" s="54">
        <v>40</v>
      </c>
      <c r="G19" s="68">
        <f t="shared" si="0"/>
        <v>0.625</v>
      </c>
      <c r="H19" s="48">
        <f t="shared" si="1"/>
        <v>0.65573770491803274</v>
      </c>
      <c r="I19" s="49">
        <v>2</v>
      </c>
      <c r="J19" s="50">
        <v>9</v>
      </c>
      <c r="K19" s="50"/>
    </row>
    <row r="20" spans="1:23" ht="15.6" x14ac:dyDescent="0.3">
      <c r="A20" s="34" t="s">
        <v>918</v>
      </c>
      <c r="B20" s="35" t="s">
        <v>14</v>
      </c>
      <c r="C20" s="35" t="s">
        <v>919</v>
      </c>
      <c r="D20" s="43" t="s">
        <v>308</v>
      </c>
      <c r="E20" s="52">
        <v>1757</v>
      </c>
      <c r="F20" s="55">
        <v>40</v>
      </c>
      <c r="G20" s="68">
        <f t="shared" si="0"/>
        <v>0.625</v>
      </c>
      <c r="H20" s="68">
        <f t="shared" si="1"/>
        <v>0.65573770491803274</v>
      </c>
      <c r="I20" s="69">
        <v>1</v>
      </c>
      <c r="J20" s="50">
        <v>9</v>
      </c>
      <c r="K20" s="50"/>
    </row>
    <row r="21" spans="1:23" ht="15.6" x14ac:dyDescent="0.3">
      <c r="A21" s="30" t="s">
        <v>210</v>
      </c>
      <c r="B21" s="30" t="s">
        <v>211</v>
      </c>
      <c r="C21" s="30" t="s">
        <v>33</v>
      </c>
      <c r="D21" s="30" t="s">
        <v>640</v>
      </c>
      <c r="E21" s="53">
        <v>1394</v>
      </c>
      <c r="F21" s="52">
        <v>39</v>
      </c>
      <c r="G21" s="68">
        <f t="shared" si="0"/>
        <v>0.609375</v>
      </c>
      <c r="H21" s="48">
        <f t="shared" si="1"/>
        <v>0.63934426229508201</v>
      </c>
      <c r="I21" s="49">
        <v>4</v>
      </c>
      <c r="J21" s="50">
        <v>10</v>
      </c>
      <c r="K21" s="50"/>
    </row>
    <row r="22" spans="1:23" ht="15.6" x14ac:dyDescent="0.3">
      <c r="A22" s="33" t="s">
        <v>920</v>
      </c>
      <c r="B22" s="33" t="s">
        <v>245</v>
      </c>
      <c r="C22" s="33" t="s">
        <v>921</v>
      </c>
      <c r="D22" s="30" t="s">
        <v>639</v>
      </c>
      <c r="E22" s="52">
        <v>1482</v>
      </c>
      <c r="F22" s="54">
        <v>37</v>
      </c>
      <c r="G22" s="68">
        <f t="shared" si="0"/>
        <v>0.578125</v>
      </c>
      <c r="H22" s="48">
        <f t="shared" si="1"/>
        <v>0.60655737704918034</v>
      </c>
      <c r="I22" s="49">
        <v>1</v>
      </c>
      <c r="J22" s="50">
        <v>11</v>
      </c>
      <c r="K22" s="50"/>
    </row>
    <row r="23" spans="1:23" ht="15.6" x14ac:dyDescent="0.3">
      <c r="A23" s="42" t="s">
        <v>922</v>
      </c>
      <c r="B23" s="30" t="s">
        <v>22</v>
      </c>
      <c r="C23" s="30" t="s">
        <v>565</v>
      </c>
      <c r="D23" s="30" t="s">
        <v>310</v>
      </c>
      <c r="E23" s="53">
        <v>1603</v>
      </c>
      <c r="F23" s="52">
        <v>35</v>
      </c>
      <c r="G23" s="68">
        <f t="shared" si="0"/>
        <v>0.546875</v>
      </c>
      <c r="H23" s="48">
        <f t="shared" si="1"/>
        <v>0.57377049180327866</v>
      </c>
      <c r="I23" s="49">
        <v>1</v>
      </c>
      <c r="J23" s="50">
        <v>12</v>
      </c>
      <c r="K23" s="50"/>
    </row>
    <row r="24" spans="1:23" ht="15.6" x14ac:dyDescent="0.3">
      <c r="A24" s="33" t="s">
        <v>923</v>
      </c>
      <c r="B24" s="33" t="s">
        <v>85</v>
      </c>
      <c r="C24" s="33" t="s">
        <v>28</v>
      </c>
      <c r="D24" s="30" t="s">
        <v>306</v>
      </c>
      <c r="E24" s="53">
        <v>1955</v>
      </c>
      <c r="F24" s="54">
        <v>35</v>
      </c>
      <c r="G24" s="68">
        <f t="shared" si="0"/>
        <v>0.546875</v>
      </c>
      <c r="H24" s="48">
        <f t="shared" si="1"/>
        <v>0.57377049180327866</v>
      </c>
      <c r="I24" s="49">
        <v>3</v>
      </c>
      <c r="J24" s="50">
        <v>12</v>
      </c>
      <c r="K24" s="50"/>
    </row>
    <row r="25" spans="1:23" ht="15.6" x14ac:dyDescent="0.3">
      <c r="A25" s="44" t="s">
        <v>924</v>
      </c>
      <c r="B25" s="44" t="s">
        <v>41</v>
      </c>
      <c r="C25" s="44" t="s">
        <v>68</v>
      </c>
      <c r="D25" s="30" t="s">
        <v>642</v>
      </c>
      <c r="E25" s="53">
        <v>1520</v>
      </c>
      <c r="F25" s="63">
        <v>34</v>
      </c>
      <c r="G25" s="68">
        <f t="shared" si="0"/>
        <v>0.53125</v>
      </c>
      <c r="H25" s="48">
        <f t="shared" si="1"/>
        <v>0.55737704918032782</v>
      </c>
      <c r="I25" s="49">
        <v>3</v>
      </c>
      <c r="J25" s="50">
        <v>13</v>
      </c>
      <c r="K25" s="50"/>
    </row>
    <row r="26" spans="1:23" ht="15.6" x14ac:dyDescent="0.3">
      <c r="A26" s="30" t="s">
        <v>406</v>
      </c>
      <c r="B26" s="30" t="s">
        <v>37</v>
      </c>
      <c r="C26" s="30" t="s">
        <v>407</v>
      </c>
      <c r="D26" s="30" t="s">
        <v>642</v>
      </c>
      <c r="E26" s="52">
        <v>1573</v>
      </c>
      <c r="F26" s="52">
        <v>34</v>
      </c>
      <c r="G26" s="68">
        <f t="shared" si="0"/>
        <v>0.53125</v>
      </c>
      <c r="H26" s="48">
        <f t="shared" si="1"/>
        <v>0.55737704918032782</v>
      </c>
      <c r="I26" s="49">
        <v>3</v>
      </c>
      <c r="J26" s="50">
        <v>13</v>
      </c>
      <c r="K26" s="50"/>
    </row>
    <row r="27" spans="1:23" ht="15.6" x14ac:dyDescent="0.3">
      <c r="A27" s="44" t="s">
        <v>384</v>
      </c>
      <c r="B27" s="44" t="s">
        <v>57</v>
      </c>
      <c r="C27" s="44" t="s">
        <v>42</v>
      </c>
      <c r="D27" s="30" t="s">
        <v>306</v>
      </c>
      <c r="E27" s="52">
        <v>1990</v>
      </c>
      <c r="F27" s="63">
        <v>34</v>
      </c>
      <c r="G27" s="68">
        <f t="shared" si="0"/>
        <v>0.53125</v>
      </c>
      <c r="H27" s="48">
        <f t="shared" si="1"/>
        <v>0.55737704918032782</v>
      </c>
      <c r="I27" s="49">
        <v>4</v>
      </c>
      <c r="J27" s="50">
        <v>13</v>
      </c>
      <c r="K27" s="50"/>
    </row>
    <row r="28" spans="1:23" ht="15.6" x14ac:dyDescent="0.3">
      <c r="A28" s="34" t="s">
        <v>925</v>
      </c>
      <c r="B28" s="35" t="s">
        <v>43</v>
      </c>
      <c r="C28" s="35" t="s">
        <v>45</v>
      </c>
      <c r="D28" s="30" t="s">
        <v>639</v>
      </c>
      <c r="E28" s="53">
        <v>1931</v>
      </c>
      <c r="F28" s="55">
        <v>33</v>
      </c>
      <c r="G28" s="68">
        <f t="shared" si="0"/>
        <v>0.515625</v>
      </c>
      <c r="H28" s="48">
        <f t="shared" si="1"/>
        <v>0.54098360655737709</v>
      </c>
      <c r="I28" s="49">
        <v>2</v>
      </c>
      <c r="J28" s="50">
        <v>14</v>
      </c>
      <c r="K28" s="50"/>
    </row>
    <row r="29" spans="1:23" ht="15.6" x14ac:dyDescent="0.3">
      <c r="A29" s="30" t="s">
        <v>371</v>
      </c>
      <c r="B29" s="30" t="s">
        <v>64</v>
      </c>
      <c r="C29" s="30" t="s">
        <v>106</v>
      </c>
      <c r="D29" s="30" t="s">
        <v>306</v>
      </c>
      <c r="E29" s="52">
        <v>2032</v>
      </c>
      <c r="F29" s="52">
        <v>33</v>
      </c>
      <c r="G29" s="68">
        <f t="shared" si="0"/>
        <v>0.515625</v>
      </c>
      <c r="H29" s="48">
        <f t="shared" si="1"/>
        <v>0.54098360655737709</v>
      </c>
      <c r="I29" s="49">
        <v>5</v>
      </c>
      <c r="J29" s="50">
        <v>14</v>
      </c>
      <c r="K29" s="50"/>
    </row>
    <row r="30" spans="1:23" ht="15.6" x14ac:dyDescent="0.3">
      <c r="A30" s="33" t="s">
        <v>192</v>
      </c>
      <c r="B30" s="33" t="s">
        <v>95</v>
      </c>
      <c r="C30" s="33" t="s">
        <v>28</v>
      </c>
      <c r="D30" s="30" t="s">
        <v>303</v>
      </c>
      <c r="E30" s="53">
        <v>1439</v>
      </c>
      <c r="F30" s="54">
        <v>32</v>
      </c>
      <c r="G30" s="68">
        <f t="shared" si="0"/>
        <v>0.5</v>
      </c>
      <c r="H30" s="48">
        <f t="shared" si="1"/>
        <v>0.52459016393442626</v>
      </c>
      <c r="I30" s="49">
        <v>3</v>
      </c>
      <c r="J30" s="50">
        <v>15</v>
      </c>
      <c r="K30" s="50"/>
    </row>
    <row r="31" spans="1:23" ht="15.6" x14ac:dyDescent="0.3">
      <c r="A31" s="32" t="s">
        <v>405</v>
      </c>
      <c r="B31" s="30" t="s">
        <v>44</v>
      </c>
      <c r="C31" s="30" t="s">
        <v>26</v>
      </c>
      <c r="D31" s="30" t="s">
        <v>642</v>
      </c>
      <c r="E31" s="53">
        <v>1888</v>
      </c>
      <c r="F31" s="52">
        <v>31</v>
      </c>
      <c r="G31" s="68">
        <f t="shared" si="0"/>
        <v>0.484375</v>
      </c>
      <c r="H31" s="48">
        <f t="shared" si="1"/>
        <v>0.50819672131147542</v>
      </c>
      <c r="I31" s="49">
        <v>4</v>
      </c>
      <c r="J31" s="50">
        <v>16</v>
      </c>
      <c r="K31" s="50"/>
    </row>
    <row r="32" spans="1:23" ht="15.6" x14ac:dyDescent="0.3">
      <c r="A32" s="36" t="s">
        <v>873</v>
      </c>
      <c r="B32" s="36" t="s">
        <v>800</v>
      </c>
      <c r="C32" s="36" t="s">
        <v>874</v>
      </c>
      <c r="D32" s="30" t="s">
        <v>641</v>
      </c>
      <c r="E32" s="53">
        <v>2120</v>
      </c>
      <c r="F32" s="56">
        <v>31</v>
      </c>
      <c r="G32" s="68">
        <f t="shared" si="0"/>
        <v>0.484375</v>
      </c>
      <c r="H32" s="48">
        <f t="shared" si="1"/>
        <v>0.50819672131147542</v>
      </c>
      <c r="I32" s="49">
        <v>1</v>
      </c>
      <c r="J32" s="50">
        <v>16</v>
      </c>
      <c r="K32" s="50"/>
    </row>
    <row r="33" spans="1:11" ht="15.6" x14ac:dyDescent="0.3">
      <c r="A33" s="33" t="s">
        <v>392</v>
      </c>
      <c r="B33" s="33" t="s">
        <v>85</v>
      </c>
      <c r="C33" s="33" t="s">
        <v>393</v>
      </c>
      <c r="D33" s="30" t="s">
        <v>642</v>
      </c>
      <c r="E33" s="52">
        <v>1498</v>
      </c>
      <c r="F33" s="54">
        <v>30</v>
      </c>
      <c r="G33" s="48">
        <f t="shared" si="0"/>
        <v>0.46875</v>
      </c>
      <c r="H33" s="48">
        <f t="shared" si="1"/>
        <v>0.49180327868852458</v>
      </c>
      <c r="I33" s="49">
        <v>5</v>
      </c>
      <c r="J33" s="50">
        <v>17</v>
      </c>
      <c r="K33" s="50"/>
    </row>
    <row r="34" spans="1:11" ht="15.6" x14ac:dyDescent="0.3">
      <c r="A34" s="30" t="s">
        <v>926</v>
      </c>
      <c r="B34" s="30" t="s">
        <v>349</v>
      </c>
      <c r="C34" s="30" t="s">
        <v>82</v>
      </c>
      <c r="D34" s="30" t="s">
        <v>310</v>
      </c>
      <c r="E34" s="53">
        <v>2034</v>
      </c>
      <c r="F34" s="52">
        <v>30</v>
      </c>
      <c r="G34" s="48">
        <f t="shared" si="0"/>
        <v>0.46875</v>
      </c>
      <c r="H34" s="48">
        <f t="shared" si="1"/>
        <v>0.49180327868852458</v>
      </c>
      <c r="I34" s="49">
        <v>2</v>
      </c>
      <c r="J34" s="50">
        <v>17</v>
      </c>
      <c r="K34" s="50"/>
    </row>
    <row r="35" spans="1:11" ht="15.6" x14ac:dyDescent="0.3">
      <c r="A35" s="30" t="s">
        <v>398</v>
      </c>
      <c r="B35" s="30" t="s">
        <v>157</v>
      </c>
      <c r="C35" s="30" t="s">
        <v>77</v>
      </c>
      <c r="D35" s="30" t="s">
        <v>642</v>
      </c>
      <c r="E35" s="53">
        <v>1761</v>
      </c>
      <c r="F35" s="52">
        <v>29</v>
      </c>
      <c r="G35" s="48">
        <f t="shared" si="0"/>
        <v>0.453125</v>
      </c>
      <c r="H35" s="48">
        <f t="shared" si="1"/>
        <v>0.47540983606557374</v>
      </c>
      <c r="I35" s="49">
        <v>6</v>
      </c>
      <c r="J35" s="50">
        <v>18</v>
      </c>
      <c r="K35" s="50"/>
    </row>
    <row r="36" spans="1:11" ht="15.6" x14ac:dyDescent="0.3">
      <c r="A36" s="41" t="s">
        <v>927</v>
      </c>
      <c r="B36" s="42" t="s">
        <v>499</v>
      </c>
      <c r="C36" s="42" t="s">
        <v>70</v>
      </c>
      <c r="D36" s="32" t="s">
        <v>307</v>
      </c>
      <c r="E36" s="52">
        <v>1824</v>
      </c>
      <c r="F36" s="59">
        <v>29</v>
      </c>
      <c r="G36" s="48">
        <f t="shared" si="0"/>
        <v>0.453125</v>
      </c>
      <c r="H36" s="48">
        <f t="shared" si="1"/>
        <v>0.47540983606557374</v>
      </c>
      <c r="I36" s="49">
        <v>2</v>
      </c>
      <c r="J36" s="50">
        <v>18</v>
      </c>
      <c r="K36" s="50"/>
    </row>
    <row r="37" spans="1:11" ht="15.6" x14ac:dyDescent="0.3">
      <c r="A37" s="30" t="s">
        <v>151</v>
      </c>
      <c r="B37" s="30" t="s">
        <v>91</v>
      </c>
      <c r="C37" s="30" t="s">
        <v>70</v>
      </c>
      <c r="D37" s="30" t="s">
        <v>639</v>
      </c>
      <c r="E37" s="53">
        <v>1905</v>
      </c>
      <c r="F37" s="52">
        <v>29</v>
      </c>
      <c r="G37" s="48">
        <f t="shared" ref="G37:G57" si="2">F37/$B$1</f>
        <v>0.453125</v>
      </c>
      <c r="H37" s="48">
        <f t="shared" si="1"/>
        <v>0.47540983606557374</v>
      </c>
      <c r="I37" s="49">
        <v>3</v>
      </c>
      <c r="J37" s="50">
        <v>18</v>
      </c>
      <c r="K37" s="50"/>
    </row>
    <row r="38" spans="1:11" ht="15.6" x14ac:dyDescent="0.3">
      <c r="A38" s="30" t="s">
        <v>380</v>
      </c>
      <c r="B38" s="30" t="s">
        <v>12</v>
      </c>
      <c r="C38" s="30" t="s">
        <v>51</v>
      </c>
      <c r="D38" s="30" t="s">
        <v>642</v>
      </c>
      <c r="E38" s="52">
        <v>1958</v>
      </c>
      <c r="F38" s="52">
        <v>29</v>
      </c>
      <c r="G38" s="48">
        <f t="shared" si="2"/>
        <v>0.453125</v>
      </c>
      <c r="H38" s="48">
        <f t="shared" ref="H38:H57" si="3">F38/$F$5</f>
        <v>0.47540983606557374</v>
      </c>
      <c r="I38" s="49">
        <v>6</v>
      </c>
      <c r="J38" s="50">
        <v>18</v>
      </c>
      <c r="K38" s="50"/>
    </row>
    <row r="39" spans="1:11" ht="15.6" x14ac:dyDescent="0.3">
      <c r="A39" s="44" t="s">
        <v>928</v>
      </c>
      <c r="B39" s="44" t="s">
        <v>97</v>
      </c>
      <c r="C39" s="44" t="s">
        <v>28</v>
      </c>
      <c r="D39" s="30" t="s">
        <v>302</v>
      </c>
      <c r="E39" s="53">
        <v>1499</v>
      </c>
      <c r="F39" s="63">
        <v>28</v>
      </c>
      <c r="G39" s="48">
        <f t="shared" si="2"/>
        <v>0.4375</v>
      </c>
      <c r="H39" s="48">
        <f t="shared" si="3"/>
        <v>0.45901639344262296</v>
      </c>
      <c r="I39" s="49">
        <v>2</v>
      </c>
      <c r="J39" s="50">
        <v>19</v>
      </c>
      <c r="K39" s="50"/>
    </row>
    <row r="40" spans="1:11" ht="15.6" x14ac:dyDescent="0.3">
      <c r="A40" s="30" t="s">
        <v>182</v>
      </c>
      <c r="B40" s="30" t="s">
        <v>183</v>
      </c>
      <c r="C40" s="30" t="s">
        <v>184</v>
      </c>
      <c r="D40" s="30" t="s">
        <v>639</v>
      </c>
      <c r="E40" s="52">
        <v>1519</v>
      </c>
      <c r="F40" s="52">
        <v>28</v>
      </c>
      <c r="G40" s="48">
        <f t="shared" si="2"/>
        <v>0.4375</v>
      </c>
      <c r="H40" s="48">
        <f t="shared" si="3"/>
        <v>0.45901639344262296</v>
      </c>
      <c r="I40" s="49">
        <v>4</v>
      </c>
      <c r="J40" s="50">
        <v>19</v>
      </c>
      <c r="K40" s="50"/>
    </row>
    <row r="41" spans="1:11" ht="15.6" x14ac:dyDescent="0.3">
      <c r="A41" s="31" t="s">
        <v>929</v>
      </c>
      <c r="B41" s="31" t="s">
        <v>105</v>
      </c>
      <c r="C41" s="31" t="s">
        <v>65</v>
      </c>
      <c r="D41" s="31" t="s">
        <v>639</v>
      </c>
      <c r="E41" s="52">
        <v>1704</v>
      </c>
      <c r="F41" s="53">
        <v>28</v>
      </c>
      <c r="G41" s="48">
        <f t="shared" si="2"/>
        <v>0.4375</v>
      </c>
      <c r="H41" s="48">
        <f t="shared" si="3"/>
        <v>0.45901639344262296</v>
      </c>
      <c r="I41" s="49">
        <v>4</v>
      </c>
      <c r="J41" s="50">
        <v>19</v>
      </c>
      <c r="K41" s="50"/>
    </row>
    <row r="42" spans="1:11" ht="15.6" x14ac:dyDescent="0.3">
      <c r="A42" s="30" t="s">
        <v>930</v>
      </c>
      <c r="B42" s="30" t="s">
        <v>43</v>
      </c>
      <c r="C42" s="30" t="s">
        <v>24</v>
      </c>
      <c r="D42" s="30" t="s">
        <v>642</v>
      </c>
      <c r="E42" s="53">
        <v>1537</v>
      </c>
      <c r="F42" s="52">
        <v>27</v>
      </c>
      <c r="G42" s="48">
        <f t="shared" si="2"/>
        <v>0.421875</v>
      </c>
      <c r="H42" s="48">
        <f t="shared" si="3"/>
        <v>0.44262295081967212</v>
      </c>
      <c r="I42" s="49">
        <v>7</v>
      </c>
      <c r="J42" s="50">
        <v>20</v>
      </c>
      <c r="K42" s="50"/>
    </row>
    <row r="43" spans="1:11" ht="15.6" x14ac:dyDescent="0.3">
      <c r="A43" s="30" t="s">
        <v>931</v>
      </c>
      <c r="B43" s="30" t="s">
        <v>93</v>
      </c>
      <c r="C43" s="30" t="s">
        <v>909</v>
      </c>
      <c r="D43" s="30" t="s">
        <v>302</v>
      </c>
      <c r="E43" s="52">
        <v>1691</v>
      </c>
      <c r="F43" s="52">
        <v>27</v>
      </c>
      <c r="G43" s="48">
        <f t="shared" si="2"/>
        <v>0.421875</v>
      </c>
      <c r="H43" s="48">
        <f t="shared" si="3"/>
        <v>0.44262295081967212</v>
      </c>
      <c r="I43" s="49">
        <v>3</v>
      </c>
      <c r="J43" s="50">
        <v>20</v>
      </c>
      <c r="K43" s="50"/>
    </row>
    <row r="44" spans="1:11" ht="15.6" x14ac:dyDescent="0.3">
      <c r="A44" s="44" t="s">
        <v>932</v>
      </c>
      <c r="B44" s="44" t="s">
        <v>85</v>
      </c>
      <c r="C44" s="44" t="s">
        <v>393</v>
      </c>
      <c r="D44" s="30" t="s">
        <v>639</v>
      </c>
      <c r="E44" s="53">
        <v>1809</v>
      </c>
      <c r="F44" s="63">
        <v>27</v>
      </c>
      <c r="G44" s="48">
        <f t="shared" si="2"/>
        <v>0.421875</v>
      </c>
      <c r="H44" s="48">
        <f t="shared" si="3"/>
        <v>0.44262295081967212</v>
      </c>
      <c r="I44" s="49">
        <v>5</v>
      </c>
      <c r="J44" s="50">
        <v>20</v>
      </c>
      <c r="K44" s="50"/>
    </row>
    <row r="45" spans="1:11" ht="15.6" x14ac:dyDescent="0.3">
      <c r="A45" s="34" t="s">
        <v>933</v>
      </c>
      <c r="B45" s="35" t="s">
        <v>383</v>
      </c>
      <c r="C45" s="35" t="s">
        <v>201</v>
      </c>
      <c r="D45" s="43" t="s">
        <v>306</v>
      </c>
      <c r="E45" s="52">
        <v>1401</v>
      </c>
      <c r="F45" s="55">
        <v>25</v>
      </c>
      <c r="G45" s="48">
        <f t="shared" si="2"/>
        <v>0.390625</v>
      </c>
      <c r="H45" s="48">
        <f t="shared" si="3"/>
        <v>0.4098360655737705</v>
      </c>
      <c r="I45" s="49">
        <v>6</v>
      </c>
      <c r="J45" s="50">
        <v>21</v>
      </c>
      <c r="K45" s="50"/>
    </row>
    <row r="46" spans="1:11" ht="15.6" x14ac:dyDescent="0.3">
      <c r="A46" s="44" t="s">
        <v>934</v>
      </c>
      <c r="B46" s="44" t="s">
        <v>57</v>
      </c>
      <c r="C46" s="44" t="s">
        <v>935</v>
      </c>
      <c r="D46" s="30" t="s">
        <v>306</v>
      </c>
      <c r="E46" s="53">
        <v>1670</v>
      </c>
      <c r="F46" s="63">
        <v>25</v>
      </c>
      <c r="G46" s="48">
        <f t="shared" si="2"/>
        <v>0.390625</v>
      </c>
      <c r="H46" s="48">
        <f t="shared" si="3"/>
        <v>0.4098360655737705</v>
      </c>
      <c r="I46" s="49">
        <v>6</v>
      </c>
      <c r="J46" s="50">
        <v>21</v>
      </c>
      <c r="K46" s="50"/>
    </row>
    <row r="47" spans="1:11" ht="15.6" x14ac:dyDescent="0.3">
      <c r="A47" s="31" t="s">
        <v>367</v>
      </c>
      <c r="B47" s="31" t="s">
        <v>37</v>
      </c>
      <c r="C47" s="31" t="s">
        <v>31</v>
      </c>
      <c r="D47" s="31" t="s">
        <v>639</v>
      </c>
      <c r="E47" s="52">
        <v>1880</v>
      </c>
      <c r="F47" s="53">
        <v>25</v>
      </c>
      <c r="G47" s="48">
        <f t="shared" si="2"/>
        <v>0.390625</v>
      </c>
      <c r="H47" s="48">
        <f t="shared" si="3"/>
        <v>0.4098360655737705</v>
      </c>
      <c r="I47" s="49">
        <v>6</v>
      </c>
      <c r="J47" s="50">
        <v>21</v>
      </c>
      <c r="K47" s="50"/>
    </row>
    <row r="48" spans="1:11" ht="15.6" x14ac:dyDescent="0.3">
      <c r="A48" s="31" t="s">
        <v>936</v>
      </c>
      <c r="B48" s="31" t="s">
        <v>72</v>
      </c>
      <c r="C48" s="31" t="s">
        <v>937</v>
      </c>
      <c r="D48" s="31" t="s">
        <v>306</v>
      </c>
      <c r="E48" s="52">
        <v>1377</v>
      </c>
      <c r="F48" s="53">
        <v>24</v>
      </c>
      <c r="G48" s="48">
        <f t="shared" si="2"/>
        <v>0.375</v>
      </c>
      <c r="H48" s="48">
        <f t="shared" si="3"/>
        <v>0.39344262295081966</v>
      </c>
      <c r="I48" s="49">
        <v>7</v>
      </c>
      <c r="J48" s="50">
        <v>22</v>
      </c>
      <c r="K48" s="50"/>
    </row>
    <row r="49" spans="1:11" ht="15.6" x14ac:dyDescent="0.3">
      <c r="A49" s="30" t="s">
        <v>135</v>
      </c>
      <c r="B49" s="30" t="s">
        <v>144</v>
      </c>
      <c r="C49" s="30" t="s">
        <v>94</v>
      </c>
      <c r="D49" s="30" t="s">
        <v>640</v>
      </c>
      <c r="E49" s="52">
        <v>1570</v>
      </c>
      <c r="F49" s="52">
        <v>24</v>
      </c>
      <c r="G49" s="48">
        <f t="shared" si="2"/>
        <v>0.375</v>
      </c>
      <c r="H49" s="48">
        <f t="shared" si="3"/>
        <v>0.39344262295081966</v>
      </c>
      <c r="I49" s="49">
        <v>5</v>
      </c>
      <c r="J49" s="50">
        <v>22</v>
      </c>
      <c r="K49" s="50"/>
    </row>
    <row r="50" spans="1:11" ht="15.6" x14ac:dyDescent="0.3">
      <c r="A50" s="31" t="s">
        <v>404</v>
      </c>
      <c r="B50" s="31" t="s">
        <v>93</v>
      </c>
      <c r="C50" s="31" t="s">
        <v>88</v>
      </c>
      <c r="D50" s="31" t="s">
        <v>642</v>
      </c>
      <c r="E50" s="52">
        <v>1591</v>
      </c>
      <c r="F50" s="53">
        <v>24</v>
      </c>
      <c r="G50" s="48">
        <f t="shared" si="2"/>
        <v>0.375</v>
      </c>
      <c r="H50" s="48">
        <f t="shared" si="3"/>
        <v>0.39344262295081966</v>
      </c>
      <c r="I50" s="49">
        <v>8</v>
      </c>
      <c r="J50" s="50">
        <v>22</v>
      </c>
      <c r="K50" s="50"/>
    </row>
    <row r="51" spans="1:11" ht="15.6" x14ac:dyDescent="0.3">
      <c r="A51" s="44" t="s">
        <v>379</v>
      </c>
      <c r="B51" s="44" t="s">
        <v>87</v>
      </c>
      <c r="C51" s="44" t="s">
        <v>36</v>
      </c>
      <c r="D51" s="30" t="s">
        <v>308</v>
      </c>
      <c r="E51" s="53">
        <v>2121</v>
      </c>
      <c r="F51" s="63">
        <v>24</v>
      </c>
      <c r="G51" s="48">
        <f t="shared" si="2"/>
        <v>0.375</v>
      </c>
      <c r="H51" s="48">
        <f t="shared" si="3"/>
        <v>0.39344262295081966</v>
      </c>
      <c r="I51" s="49">
        <v>2</v>
      </c>
      <c r="J51" s="50">
        <v>22</v>
      </c>
      <c r="K51" s="50"/>
    </row>
    <row r="52" spans="1:11" ht="15.6" x14ac:dyDescent="0.3">
      <c r="A52" s="31" t="s">
        <v>388</v>
      </c>
      <c r="B52" s="31" t="s">
        <v>57</v>
      </c>
      <c r="C52" s="31" t="s">
        <v>68</v>
      </c>
      <c r="D52" s="31" t="s">
        <v>307</v>
      </c>
      <c r="E52" s="52">
        <v>1640</v>
      </c>
      <c r="F52" s="53">
        <v>22</v>
      </c>
      <c r="G52" s="48">
        <f t="shared" si="2"/>
        <v>0.34375</v>
      </c>
      <c r="H52" s="48">
        <f t="shared" si="3"/>
        <v>0.36065573770491804</v>
      </c>
      <c r="I52" s="49">
        <v>3</v>
      </c>
      <c r="J52" s="50">
        <v>23</v>
      </c>
      <c r="K52" s="50"/>
    </row>
    <row r="53" spans="1:11" ht="15.6" x14ac:dyDescent="0.3">
      <c r="A53" s="30" t="s">
        <v>938</v>
      </c>
      <c r="B53" s="30" t="s">
        <v>939</v>
      </c>
      <c r="C53" s="30" t="s">
        <v>940</v>
      </c>
      <c r="D53" s="30" t="s">
        <v>640</v>
      </c>
      <c r="E53" s="53">
        <v>1878</v>
      </c>
      <c r="F53" s="52">
        <v>22</v>
      </c>
      <c r="G53" s="48">
        <f t="shared" si="2"/>
        <v>0.34375</v>
      </c>
      <c r="H53" s="48">
        <f t="shared" si="3"/>
        <v>0.36065573770491804</v>
      </c>
      <c r="I53" s="49">
        <v>6</v>
      </c>
      <c r="J53" s="50">
        <v>23</v>
      </c>
      <c r="K53" s="50"/>
    </row>
    <row r="54" spans="1:11" ht="15.6" x14ac:dyDescent="0.3">
      <c r="A54" s="30" t="s">
        <v>396</v>
      </c>
      <c r="B54" s="30" t="s">
        <v>57</v>
      </c>
      <c r="C54" s="30" t="s">
        <v>149</v>
      </c>
      <c r="D54" s="30" t="s">
        <v>640</v>
      </c>
      <c r="E54" s="52">
        <v>2080</v>
      </c>
      <c r="F54" s="52">
        <v>22</v>
      </c>
      <c r="G54" s="48">
        <f t="shared" si="2"/>
        <v>0.34375</v>
      </c>
      <c r="H54" s="48">
        <f t="shared" si="3"/>
        <v>0.36065573770491804</v>
      </c>
      <c r="I54" s="49">
        <v>6</v>
      </c>
      <c r="J54" s="50">
        <v>23</v>
      </c>
      <c r="K54" s="50"/>
    </row>
    <row r="55" spans="1:11" ht="15.6" x14ac:dyDescent="0.3">
      <c r="A55" s="31" t="s">
        <v>941</v>
      </c>
      <c r="B55" s="31" t="s">
        <v>72</v>
      </c>
      <c r="C55" s="31" t="s">
        <v>26</v>
      </c>
      <c r="D55" s="31" t="s">
        <v>308</v>
      </c>
      <c r="E55" s="52">
        <v>1257</v>
      </c>
      <c r="F55" s="53">
        <v>21</v>
      </c>
      <c r="G55" s="48">
        <f t="shared" si="2"/>
        <v>0.328125</v>
      </c>
      <c r="H55" s="48">
        <f t="shared" si="3"/>
        <v>0.34426229508196721</v>
      </c>
      <c r="I55" s="49">
        <v>3</v>
      </c>
      <c r="J55" s="50">
        <v>24</v>
      </c>
      <c r="K55" s="50"/>
    </row>
    <row r="56" spans="1:11" ht="15.6" x14ac:dyDescent="0.3">
      <c r="A56" s="31" t="s">
        <v>400</v>
      </c>
      <c r="B56" s="31" t="s">
        <v>212</v>
      </c>
      <c r="C56" s="31" t="s">
        <v>401</v>
      </c>
      <c r="D56" s="30" t="s">
        <v>302</v>
      </c>
      <c r="E56" s="53">
        <v>1407</v>
      </c>
      <c r="F56" s="53">
        <v>21</v>
      </c>
      <c r="G56" s="48">
        <f t="shared" si="2"/>
        <v>0.328125</v>
      </c>
      <c r="H56" s="48">
        <f t="shared" si="3"/>
        <v>0.34426229508196721</v>
      </c>
      <c r="I56" s="49">
        <v>4</v>
      </c>
      <c r="J56" s="50">
        <v>24</v>
      </c>
      <c r="K56" s="50"/>
    </row>
    <row r="57" spans="1:11" ht="15.6" x14ac:dyDescent="0.3">
      <c r="A57" s="31" t="s">
        <v>205</v>
      </c>
      <c r="B57" s="31" t="s">
        <v>86</v>
      </c>
      <c r="C57" s="31" t="s">
        <v>206</v>
      </c>
      <c r="D57" s="31" t="s">
        <v>642</v>
      </c>
      <c r="E57" s="53">
        <v>1725</v>
      </c>
      <c r="F57" s="53">
        <v>21</v>
      </c>
      <c r="G57" s="48">
        <f t="shared" si="2"/>
        <v>0.328125</v>
      </c>
      <c r="H57" s="48">
        <f t="shared" si="3"/>
        <v>0.34426229508196721</v>
      </c>
      <c r="I57" s="49">
        <v>9</v>
      </c>
      <c r="J57" s="50">
        <v>24</v>
      </c>
      <c r="K57" s="50"/>
    </row>
    <row r="58" spans="1:11" ht="15.6" x14ac:dyDescent="0.3">
      <c r="A58" s="44" t="s">
        <v>942</v>
      </c>
      <c r="B58" s="44" t="s">
        <v>43</v>
      </c>
      <c r="C58" s="44" t="s">
        <v>92</v>
      </c>
      <c r="D58" s="30" t="s">
        <v>639</v>
      </c>
      <c r="E58" s="53">
        <v>1873</v>
      </c>
      <c r="F58" s="63">
        <v>21</v>
      </c>
      <c r="G58" s="48">
        <f>F58/'7'!$B$1</f>
        <v>0.42</v>
      </c>
      <c r="H58" s="48">
        <f>F58/'7'!$F$5</f>
        <v>0.46666666666666667</v>
      </c>
      <c r="I58" s="49">
        <v>7</v>
      </c>
      <c r="J58" s="50">
        <v>24</v>
      </c>
      <c r="K58" s="50"/>
    </row>
    <row r="59" spans="1:11" ht="15.6" x14ac:dyDescent="0.3">
      <c r="A59" s="31" t="s">
        <v>315</v>
      </c>
      <c r="B59" s="31" t="s">
        <v>15</v>
      </c>
      <c r="C59" s="31" t="s">
        <v>32</v>
      </c>
      <c r="D59" s="31" t="s">
        <v>642</v>
      </c>
      <c r="E59" s="53">
        <v>2074</v>
      </c>
      <c r="F59" s="53">
        <v>21</v>
      </c>
      <c r="G59" s="48">
        <f t="shared" ref="G59:G100" si="4">F59/$B$1</f>
        <v>0.328125</v>
      </c>
      <c r="H59" s="48">
        <f t="shared" ref="H59:H100" si="5">F59/$F$5</f>
        <v>0.34426229508196721</v>
      </c>
      <c r="I59" s="49">
        <v>9</v>
      </c>
      <c r="J59" s="50">
        <v>24</v>
      </c>
      <c r="K59" s="50"/>
    </row>
    <row r="60" spans="1:11" ht="15.6" x14ac:dyDescent="0.3">
      <c r="A60" s="33" t="s">
        <v>150</v>
      </c>
      <c r="B60" s="33" t="s">
        <v>105</v>
      </c>
      <c r="C60" s="33" t="s">
        <v>92</v>
      </c>
      <c r="D60" s="30" t="s">
        <v>303</v>
      </c>
      <c r="E60" s="52">
        <v>1443</v>
      </c>
      <c r="F60" s="54">
        <v>20</v>
      </c>
      <c r="G60" s="48">
        <f t="shared" si="4"/>
        <v>0.3125</v>
      </c>
      <c r="H60" s="48">
        <f t="shared" si="5"/>
        <v>0.32786885245901637</v>
      </c>
      <c r="I60" s="49">
        <v>4</v>
      </c>
      <c r="J60" s="50">
        <v>25</v>
      </c>
      <c r="K60" s="50"/>
    </row>
    <row r="61" spans="1:11" ht="15.6" x14ac:dyDescent="0.3">
      <c r="A61" s="30" t="s">
        <v>403</v>
      </c>
      <c r="B61" s="30" t="s">
        <v>25</v>
      </c>
      <c r="C61" s="30" t="s">
        <v>201</v>
      </c>
      <c r="D61" s="30" t="s">
        <v>303</v>
      </c>
      <c r="E61" s="52">
        <v>1564</v>
      </c>
      <c r="F61" s="52">
        <v>20</v>
      </c>
      <c r="G61" s="48">
        <f t="shared" si="4"/>
        <v>0.3125</v>
      </c>
      <c r="H61" s="48">
        <f t="shared" si="5"/>
        <v>0.32786885245901637</v>
      </c>
      <c r="I61" s="49">
        <v>4</v>
      </c>
      <c r="J61" s="50">
        <v>25</v>
      </c>
      <c r="K61" s="50"/>
    </row>
    <row r="62" spans="1:11" ht="15.6" x14ac:dyDescent="0.3">
      <c r="A62" s="32" t="s">
        <v>943</v>
      </c>
      <c r="B62" s="32" t="s">
        <v>944</v>
      </c>
      <c r="C62" s="32" t="s">
        <v>945</v>
      </c>
      <c r="D62" s="32" t="s">
        <v>640</v>
      </c>
      <c r="E62" s="52">
        <v>1870</v>
      </c>
      <c r="F62" s="52">
        <v>20</v>
      </c>
      <c r="G62" s="48">
        <f t="shared" si="4"/>
        <v>0.3125</v>
      </c>
      <c r="H62" s="48">
        <f t="shared" si="5"/>
        <v>0.32786885245901637</v>
      </c>
      <c r="I62" s="49">
        <v>7</v>
      </c>
      <c r="J62" s="50">
        <v>25</v>
      </c>
      <c r="K62" s="50"/>
    </row>
    <row r="63" spans="1:11" ht="15.6" x14ac:dyDescent="0.3">
      <c r="A63" s="30" t="s">
        <v>946</v>
      </c>
      <c r="B63" s="30" t="s">
        <v>272</v>
      </c>
      <c r="C63" s="30" t="s">
        <v>58</v>
      </c>
      <c r="D63" s="30" t="s">
        <v>309</v>
      </c>
      <c r="E63" s="52">
        <v>1347</v>
      </c>
      <c r="F63" s="52">
        <v>19</v>
      </c>
      <c r="G63" s="48">
        <f t="shared" si="4"/>
        <v>0.296875</v>
      </c>
      <c r="H63" s="48">
        <f t="shared" si="5"/>
        <v>0.31147540983606559</v>
      </c>
      <c r="I63" s="49">
        <v>3</v>
      </c>
      <c r="J63" s="50">
        <v>26</v>
      </c>
      <c r="K63" s="50"/>
    </row>
    <row r="64" spans="1:11" ht="15.6" x14ac:dyDescent="0.3">
      <c r="A64" s="30" t="s">
        <v>186</v>
      </c>
      <c r="B64" s="30" t="s">
        <v>105</v>
      </c>
      <c r="C64" s="30" t="s">
        <v>187</v>
      </c>
      <c r="D64" s="30" t="s">
        <v>642</v>
      </c>
      <c r="E64" s="52">
        <v>1697</v>
      </c>
      <c r="F64" s="52">
        <v>19</v>
      </c>
      <c r="G64" s="48">
        <f t="shared" si="4"/>
        <v>0.296875</v>
      </c>
      <c r="H64" s="48">
        <f t="shared" si="5"/>
        <v>0.31147540983606559</v>
      </c>
      <c r="I64" s="49">
        <v>10</v>
      </c>
      <c r="J64" s="50">
        <v>26</v>
      </c>
      <c r="K64" s="50"/>
    </row>
    <row r="65" spans="1:11" ht="15.6" x14ac:dyDescent="0.3">
      <c r="A65" s="30" t="s">
        <v>381</v>
      </c>
      <c r="B65" s="30" t="s">
        <v>57</v>
      </c>
      <c r="C65" s="30" t="s">
        <v>50</v>
      </c>
      <c r="D65" s="30" t="s">
        <v>642</v>
      </c>
      <c r="E65" s="52">
        <v>1821</v>
      </c>
      <c r="F65" s="52">
        <v>19</v>
      </c>
      <c r="G65" s="48">
        <f t="shared" si="4"/>
        <v>0.296875</v>
      </c>
      <c r="H65" s="48">
        <f t="shared" si="5"/>
        <v>0.31147540983606559</v>
      </c>
      <c r="I65" s="49">
        <v>10</v>
      </c>
      <c r="J65" s="50">
        <v>26</v>
      </c>
      <c r="K65" s="50"/>
    </row>
    <row r="66" spans="1:11" ht="15.6" x14ac:dyDescent="0.3">
      <c r="A66" s="31" t="s">
        <v>947</v>
      </c>
      <c r="B66" s="31" t="s">
        <v>948</v>
      </c>
      <c r="C66" s="31" t="s">
        <v>423</v>
      </c>
      <c r="D66" s="31" t="s">
        <v>302</v>
      </c>
      <c r="E66" s="53">
        <v>1306</v>
      </c>
      <c r="F66" s="53">
        <v>18</v>
      </c>
      <c r="G66" s="48">
        <f t="shared" si="4"/>
        <v>0.28125</v>
      </c>
      <c r="H66" s="48">
        <f t="shared" si="5"/>
        <v>0.29508196721311475</v>
      </c>
      <c r="I66" s="49">
        <v>5</v>
      </c>
      <c r="J66" s="50">
        <v>27</v>
      </c>
      <c r="K66" s="50"/>
    </row>
    <row r="67" spans="1:11" ht="15.6" x14ac:dyDescent="0.3">
      <c r="A67" s="70" t="s">
        <v>930</v>
      </c>
      <c r="B67" s="70" t="s">
        <v>55</v>
      </c>
      <c r="C67" s="70" t="s">
        <v>24</v>
      </c>
      <c r="D67" s="30" t="s">
        <v>642</v>
      </c>
      <c r="E67" s="52">
        <v>1538</v>
      </c>
      <c r="F67" s="52">
        <v>18</v>
      </c>
      <c r="G67" s="48">
        <f t="shared" si="4"/>
        <v>0.28125</v>
      </c>
      <c r="H67" s="48">
        <f t="shared" si="5"/>
        <v>0.29508196721311475</v>
      </c>
      <c r="I67" s="49">
        <v>11</v>
      </c>
      <c r="J67" s="50">
        <v>27</v>
      </c>
      <c r="K67" s="50"/>
    </row>
    <row r="68" spans="1:11" ht="15.6" x14ac:dyDescent="0.3">
      <c r="A68" s="31" t="s">
        <v>949</v>
      </c>
      <c r="B68" s="31" t="s">
        <v>795</v>
      </c>
      <c r="C68" s="31" t="s">
        <v>65</v>
      </c>
      <c r="D68" s="31" t="s">
        <v>308</v>
      </c>
      <c r="E68" s="52">
        <v>1703</v>
      </c>
      <c r="F68" s="53">
        <v>18</v>
      </c>
      <c r="G68" s="48">
        <f t="shared" si="4"/>
        <v>0.28125</v>
      </c>
      <c r="H68" s="48">
        <f t="shared" si="5"/>
        <v>0.29508196721311475</v>
      </c>
      <c r="I68" s="49">
        <v>4</v>
      </c>
      <c r="J68" s="50">
        <v>27</v>
      </c>
      <c r="K68" s="50"/>
    </row>
    <row r="69" spans="1:11" ht="15.6" x14ac:dyDescent="0.3">
      <c r="A69" s="71" t="s">
        <v>950</v>
      </c>
      <c r="B69" s="30" t="s">
        <v>12</v>
      </c>
      <c r="C69" s="30" t="s">
        <v>70</v>
      </c>
      <c r="D69" s="30" t="s">
        <v>639</v>
      </c>
      <c r="E69" s="52">
        <v>1846</v>
      </c>
      <c r="F69" s="52">
        <v>18</v>
      </c>
      <c r="G69" s="48">
        <f t="shared" si="4"/>
        <v>0.28125</v>
      </c>
      <c r="H69" s="48">
        <f t="shared" si="5"/>
        <v>0.29508196721311475</v>
      </c>
      <c r="I69" s="49">
        <v>8</v>
      </c>
      <c r="J69" s="50">
        <v>27</v>
      </c>
      <c r="K69" s="50"/>
    </row>
    <row r="70" spans="1:11" ht="15.6" x14ac:dyDescent="0.3">
      <c r="A70" s="70" t="s">
        <v>195</v>
      </c>
      <c r="B70" s="70" t="s">
        <v>196</v>
      </c>
      <c r="C70" s="70" t="s">
        <v>197</v>
      </c>
      <c r="D70" s="30" t="s">
        <v>642</v>
      </c>
      <c r="E70" s="52">
        <v>2137</v>
      </c>
      <c r="F70" s="52">
        <v>18</v>
      </c>
      <c r="G70" s="48">
        <f t="shared" si="4"/>
        <v>0.28125</v>
      </c>
      <c r="H70" s="48">
        <f t="shared" si="5"/>
        <v>0.29508196721311475</v>
      </c>
      <c r="I70" s="49">
        <v>11</v>
      </c>
      <c r="J70" s="50">
        <v>27</v>
      </c>
      <c r="K70" s="50"/>
    </row>
    <row r="71" spans="1:11" ht="15.6" x14ac:dyDescent="0.3">
      <c r="A71" s="40" t="s">
        <v>951</v>
      </c>
      <c r="B71" s="40" t="s">
        <v>382</v>
      </c>
      <c r="C71" s="40" t="s">
        <v>46</v>
      </c>
      <c r="D71" s="32" t="s">
        <v>309</v>
      </c>
      <c r="E71" s="52">
        <v>2162</v>
      </c>
      <c r="F71" s="52">
        <v>17</v>
      </c>
      <c r="G71" s="48">
        <f t="shared" si="4"/>
        <v>0.265625</v>
      </c>
      <c r="H71" s="48">
        <f t="shared" si="5"/>
        <v>0.27868852459016391</v>
      </c>
      <c r="I71" s="49">
        <v>4</v>
      </c>
      <c r="J71" s="50">
        <v>28</v>
      </c>
      <c r="K71" s="50"/>
    </row>
    <row r="72" spans="1:11" ht="15.6" x14ac:dyDescent="0.3">
      <c r="A72" s="32" t="s">
        <v>198</v>
      </c>
      <c r="B72" s="30" t="s">
        <v>12</v>
      </c>
      <c r="C72" s="30" t="s">
        <v>51</v>
      </c>
      <c r="D72" s="30" t="s">
        <v>303</v>
      </c>
      <c r="E72" s="52">
        <v>1783</v>
      </c>
      <c r="F72" s="52">
        <v>16</v>
      </c>
      <c r="G72" s="48">
        <f t="shared" si="4"/>
        <v>0.25</v>
      </c>
      <c r="H72" s="48">
        <f t="shared" si="5"/>
        <v>0.26229508196721313</v>
      </c>
      <c r="I72" s="49">
        <v>5</v>
      </c>
      <c r="J72" s="50">
        <v>29</v>
      </c>
      <c r="K72" s="50"/>
    </row>
    <row r="73" spans="1:11" ht="15.6" x14ac:dyDescent="0.3">
      <c r="A73" s="62" t="s">
        <v>412</v>
      </c>
      <c r="B73" s="62" t="s">
        <v>362</v>
      </c>
      <c r="C73" s="62" t="s">
        <v>48</v>
      </c>
      <c r="D73" s="30" t="s">
        <v>303</v>
      </c>
      <c r="E73" s="52">
        <v>2140</v>
      </c>
      <c r="F73" s="52">
        <v>16</v>
      </c>
      <c r="G73" s="48">
        <f t="shared" si="4"/>
        <v>0.25</v>
      </c>
      <c r="H73" s="48">
        <f t="shared" si="5"/>
        <v>0.26229508196721313</v>
      </c>
      <c r="I73" s="49">
        <v>5</v>
      </c>
      <c r="J73" s="50">
        <v>29</v>
      </c>
      <c r="K73" s="50"/>
    </row>
    <row r="74" spans="1:11" ht="15.6" x14ac:dyDescent="0.3">
      <c r="A74" s="32" t="s">
        <v>394</v>
      </c>
      <c r="B74" s="30" t="s">
        <v>89</v>
      </c>
      <c r="C74" s="30" t="s">
        <v>395</v>
      </c>
      <c r="D74" s="30" t="s">
        <v>302</v>
      </c>
      <c r="E74" s="52">
        <v>1365</v>
      </c>
      <c r="F74" s="52">
        <v>15</v>
      </c>
      <c r="G74" s="48">
        <f t="shared" si="4"/>
        <v>0.234375</v>
      </c>
      <c r="H74" s="48">
        <f t="shared" si="5"/>
        <v>0.24590163934426229</v>
      </c>
      <c r="I74" s="49">
        <v>6</v>
      </c>
      <c r="J74" s="50">
        <v>30</v>
      </c>
      <c r="K74" s="50"/>
    </row>
    <row r="75" spans="1:11" ht="15.6" x14ac:dyDescent="0.3">
      <c r="A75" s="44" t="s">
        <v>369</v>
      </c>
      <c r="B75" s="44" t="s">
        <v>143</v>
      </c>
      <c r="C75" s="44" t="s">
        <v>370</v>
      </c>
      <c r="D75" s="30" t="s">
        <v>308</v>
      </c>
      <c r="E75" s="52">
        <v>1542</v>
      </c>
      <c r="F75" s="52">
        <v>15</v>
      </c>
      <c r="G75" s="48">
        <f t="shared" si="4"/>
        <v>0.234375</v>
      </c>
      <c r="H75" s="48">
        <f t="shared" si="5"/>
        <v>0.24590163934426229</v>
      </c>
      <c r="I75" s="49">
        <v>5</v>
      </c>
      <c r="J75" s="50">
        <v>30</v>
      </c>
      <c r="K75" s="50"/>
    </row>
    <row r="76" spans="1:11" ht="15.6" x14ac:dyDescent="0.3">
      <c r="A76" s="32" t="s">
        <v>459</v>
      </c>
      <c r="B76" s="30" t="s">
        <v>348</v>
      </c>
      <c r="C76" s="30" t="s">
        <v>460</v>
      </c>
      <c r="D76" s="30" t="s">
        <v>641</v>
      </c>
      <c r="E76" s="52">
        <v>2053</v>
      </c>
      <c r="F76" s="52">
        <v>15</v>
      </c>
      <c r="G76" s="48">
        <f t="shared" si="4"/>
        <v>0.234375</v>
      </c>
      <c r="H76" s="48">
        <f t="shared" si="5"/>
        <v>0.24590163934426229</v>
      </c>
      <c r="I76" s="49">
        <v>2</v>
      </c>
      <c r="J76" s="50">
        <v>30</v>
      </c>
      <c r="K76" s="50"/>
    </row>
    <row r="77" spans="1:11" ht="15.6" x14ac:dyDescent="0.3">
      <c r="A77" s="40" t="s">
        <v>952</v>
      </c>
      <c r="B77" s="40" t="s">
        <v>96</v>
      </c>
      <c r="C77" s="40" t="s">
        <v>953</v>
      </c>
      <c r="D77" s="32" t="s">
        <v>304</v>
      </c>
      <c r="E77" s="52">
        <v>1271</v>
      </c>
      <c r="F77" s="52">
        <v>14</v>
      </c>
      <c r="G77" s="48">
        <f t="shared" si="4"/>
        <v>0.21875</v>
      </c>
      <c r="H77" s="48">
        <f t="shared" si="5"/>
        <v>0.22950819672131148</v>
      </c>
      <c r="I77" s="49">
        <v>1</v>
      </c>
      <c r="J77" s="50">
        <v>31</v>
      </c>
      <c r="K77" s="50"/>
    </row>
    <row r="78" spans="1:11" ht="15.6" x14ac:dyDescent="0.3">
      <c r="A78" s="30" t="s">
        <v>954</v>
      </c>
      <c r="B78" s="30" t="s">
        <v>955</v>
      </c>
      <c r="C78" s="30" t="s">
        <v>13</v>
      </c>
      <c r="D78" s="30" t="s">
        <v>308</v>
      </c>
      <c r="E78" s="52">
        <v>1632</v>
      </c>
      <c r="F78" s="52">
        <v>14</v>
      </c>
      <c r="G78" s="48">
        <f t="shared" si="4"/>
        <v>0.21875</v>
      </c>
      <c r="H78" s="48">
        <f t="shared" si="5"/>
        <v>0.22950819672131148</v>
      </c>
      <c r="I78" s="49">
        <v>6</v>
      </c>
      <c r="J78" s="50">
        <v>31</v>
      </c>
      <c r="K78" s="50"/>
    </row>
    <row r="79" spans="1:11" ht="15.6" x14ac:dyDescent="0.3">
      <c r="A79" s="45" t="s">
        <v>956</v>
      </c>
      <c r="B79" s="45" t="s">
        <v>957</v>
      </c>
      <c r="C79" s="45" t="s">
        <v>900</v>
      </c>
      <c r="D79" s="45" t="s">
        <v>308</v>
      </c>
      <c r="E79" s="52">
        <v>1893</v>
      </c>
      <c r="F79" s="52">
        <v>14</v>
      </c>
      <c r="G79" s="48">
        <f t="shared" si="4"/>
        <v>0.21875</v>
      </c>
      <c r="H79" s="48">
        <f t="shared" si="5"/>
        <v>0.22950819672131148</v>
      </c>
      <c r="I79" s="49">
        <v>6</v>
      </c>
      <c r="J79" s="50">
        <v>31</v>
      </c>
      <c r="K79" s="50"/>
    </row>
    <row r="80" spans="1:11" ht="15.6" x14ac:dyDescent="0.3">
      <c r="A80" s="30" t="s">
        <v>958</v>
      </c>
      <c r="B80" s="30" t="s">
        <v>55</v>
      </c>
      <c r="C80" s="30" t="s">
        <v>51</v>
      </c>
      <c r="D80" s="30" t="s">
        <v>309</v>
      </c>
      <c r="E80" s="52">
        <v>2157</v>
      </c>
      <c r="F80" s="52">
        <v>14</v>
      </c>
      <c r="G80" s="48">
        <f t="shared" si="4"/>
        <v>0.21875</v>
      </c>
      <c r="H80" s="48">
        <f t="shared" si="5"/>
        <v>0.22950819672131148</v>
      </c>
      <c r="I80" s="49">
        <v>5</v>
      </c>
      <c r="J80" s="50">
        <v>31</v>
      </c>
      <c r="K80" s="50"/>
    </row>
    <row r="81" spans="1:11" ht="15.6" x14ac:dyDescent="0.3">
      <c r="A81" s="32" t="s">
        <v>959</v>
      </c>
      <c r="B81" s="30" t="s">
        <v>960</v>
      </c>
      <c r="C81" s="30" t="s">
        <v>113</v>
      </c>
      <c r="D81" s="30" t="s">
        <v>306</v>
      </c>
      <c r="E81" s="52">
        <v>1534</v>
      </c>
      <c r="F81" s="52">
        <v>13</v>
      </c>
      <c r="G81" s="48">
        <f t="shared" si="4"/>
        <v>0.203125</v>
      </c>
      <c r="H81" s="48">
        <f t="shared" si="5"/>
        <v>0.21311475409836064</v>
      </c>
      <c r="I81" s="49">
        <v>8</v>
      </c>
      <c r="J81" s="50">
        <v>32</v>
      </c>
      <c r="K81" s="50"/>
    </row>
    <row r="82" spans="1:11" ht="15.6" x14ac:dyDescent="0.3">
      <c r="A82" s="40" t="s">
        <v>961</v>
      </c>
      <c r="B82" s="40" t="s">
        <v>324</v>
      </c>
      <c r="C82" s="40" t="s">
        <v>962</v>
      </c>
      <c r="D82" s="32" t="s">
        <v>642</v>
      </c>
      <c r="E82" s="52">
        <v>1910</v>
      </c>
      <c r="F82" s="52">
        <v>13</v>
      </c>
      <c r="G82" s="48">
        <f t="shared" si="4"/>
        <v>0.203125</v>
      </c>
      <c r="H82" s="48">
        <f t="shared" si="5"/>
        <v>0.21311475409836064</v>
      </c>
      <c r="I82" s="49">
        <v>12</v>
      </c>
      <c r="J82" s="50">
        <v>32</v>
      </c>
      <c r="K82" s="50"/>
    </row>
    <row r="83" spans="1:11" ht="15.6" x14ac:dyDescent="0.3">
      <c r="A83" s="30" t="s">
        <v>375</v>
      </c>
      <c r="B83" s="30" t="s">
        <v>109</v>
      </c>
      <c r="C83" s="30" t="s">
        <v>376</v>
      </c>
      <c r="D83" s="30" t="s">
        <v>639</v>
      </c>
      <c r="E83" s="52">
        <v>1406</v>
      </c>
      <c r="F83" s="52">
        <v>12</v>
      </c>
      <c r="G83" s="48">
        <f t="shared" si="4"/>
        <v>0.1875</v>
      </c>
      <c r="H83" s="48">
        <f t="shared" si="5"/>
        <v>0.19672131147540983</v>
      </c>
      <c r="I83" s="49">
        <v>9</v>
      </c>
      <c r="J83" s="50">
        <v>33</v>
      </c>
      <c r="K83" s="50"/>
    </row>
    <row r="84" spans="1:11" ht="15.6" x14ac:dyDescent="0.3">
      <c r="A84" s="32" t="s">
        <v>963</v>
      </c>
      <c r="B84" s="32" t="s">
        <v>72</v>
      </c>
      <c r="C84" s="32" t="s">
        <v>42</v>
      </c>
      <c r="D84" s="32" t="s">
        <v>308</v>
      </c>
      <c r="E84" s="52">
        <v>1548</v>
      </c>
      <c r="F84" s="52">
        <v>12</v>
      </c>
      <c r="G84" s="48">
        <f t="shared" si="4"/>
        <v>0.1875</v>
      </c>
      <c r="H84" s="48">
        <f t="shared" si="5"/>
        <v>0.19672131147540983</v>
      </c>
      <c r="I84" s="49">
        <v>7</v>
      </c>
      <c r="J84" s="50">
        <v>33</v>
      </c>
      <c r="K84" s="50"/>
    </row>
    <row r="85" spans="1:11" ht="15.6" x14ac:dyDescent="0.3">
      <c r="A85" s="40" t="s">
        <v>409</v>
      </c>
      <c r="B85" s="40" t="s">
        <v>78</v>
      </c>
      <c r="C85" s="40" t="s">
        <v>410</v>
      </c>
      <c r="D85" s="32" t="s">
        <v>642</v>
      </c>
      <c r="E85" s="52">
        <v>2063</v>
      </c>
      <c r="F85" s="52">
        <v>12</v>
      </c>
      <c r="G85" s="48">
        <f t="shared" si="4"/>
        <v>0.1875</v>
      </c>
      <c r="H85" s="48">
        <f t="shared" si="5"/>
        <v>0.19672131147540983</v>
      </c>
      <c r="I85" s="49">
        <v>13</v>
      </c>
      <c r="J85" s="50">
        <v>33</v>
      </c>
      <c r="K85" s="50"/>
    </row>
    <row r="86" spans="1:11" ht="15.6" x14ac:dyDescent="0.3">
      <c r="A86" s="30" t="s">
        <v>964</v>
      </c>
      <c r="B86" s="30" t="s">
        <v>965</v>
      </c>
      <c r="C86" s="30" t="s">
        <v>966</v>
      </c>
      <c r="D86" s="30" t="s">
        <v>303</v>
      </c>
      <c r="E86" s="52">
        <v>1265</v>
      </c>
      <c r="F86" s="52">
        <v>11</v>
      </c>
      <c r="G86" s="48">
        <f t="shared" si="4"/>
        <v>0.171875</v>
      </c>
      <c r="H86" s="48">
        <f t="shared" si="5"/>
        <v>0.18032786885245902</v>
      </c>
      <c r="I86" s="49">
        <v>6</v>
      </c>
      <c r="J86" s="50">
        <v>34</v>
      </c>
      <c r="K86" s="50"/>
    </row>
    <row r="87" spans="1:11" ht="15.6" x14ac:dyDescent="0.3">
      <c r="A87" s="62" t="s">
        <v>141</v>
      </c>
      <c r="B87" s="62" t="s">
        <v>56</v>
      </c>
      <c r="C87" s="62" t="s">
        <v>46</v>
      </c>
      <c r="D87" s="30" t="s">
        <v>302</v>
      </c>
      <c r="E87" s="52">
        <v>1318</v>
      </c>
      <c r="F87" s="52">
        <v>11</v>
      </c>
      <c r="G87" s="48">
        <f t="shared" si="4"/>
        <v>0.171875</v>
      </c>
      <c r="H87" s="48">
        <f t="shared" si="5"/>
        <v>0.18032786885245902</v>
      </c>
      <c r="I87" s="49">
        <v>7</v>
      </c>
      <c r="J87" s="50">
        <v>34</v>
      </c>
      <c r="K87" s="50"/>
    </row>
    <row r="88" spans="1:11" ht="15.6" x14ac:dyDescent="0.3">
      <c r="A88" s="32" t="s">
        <v>190</v>
      </c>
      <c r="B88" s="30" t="s">
        <v>191</v>
      </c>
      <c r="C88" s="30" t="s">
        <v>58</v>
      </c>
      <c r="D88" s="30" t="s">
        <v>640</v>
      </c>
      <c r="E88" s="52">
        <v>1348</v>
      </c>
      <c r="F88" s="52">
        <v>11</v>
      </c>
      <c r="G88" s="48">
        <f t="shared" si="4"/>
        <v>0.171875</v>
      </c>
      <c r="H88" s="48">
        <f t="shared" si="5"/>
        <v>0.18032786885245902</v>
      </c>
      <c r="I88" s="49">
        <v>8</v>
      </c>
      <c r="J88" s="50">
        <v>34</v>
      </c>
      <c r="K88" s="50"/>
    </row>
    <row r="89" spans="1:11" ht="15.6" x14ac:dyDescent="0.3">
      <c r="A89" s="32" t="s">
        <v>282</v>
      </c>
      <c r="B89" s="30" t="s">
        <v>967</v>
      </c>
      <c r="C89" s="30" t="s">
        <v>285</v>
      </c>
      <c r="D89" s="30" t="s">
        <v>304</v>
      </c>
      <c r="E89" s="52">
        <v>1694</v>
      </c>
      <c r="F89" s="52">
        <v>11</v>
      </c>
      <c r="G89" s="48">
        <f t="shared" si="4"/>
        <v>0.171875</v>
      </c>
      <c r="H89" s="48">
        <f t="shared" si="5"/>
        <v>0.18032786885245902</v>
      </c>
      <c r="I89" s="49">
        <v>2</v>
      </c>
      <c r="J89" s="50">
        <v>34</v>
      </c>
      <c r="K89" s="50"/>
    </row>
    <row r="90" spans="1:11" ht="15.6" x14ac:dyDescent="0.3">
      <c r="A90" s="40" t="s">
        <v>968</v>
      </c>
      <c r="B90" s="40" t="s">
        <v>145</v>
      </c>
      <c r="C90" s="40" t="s">
        <v>38</v>
      </c>
      <c r="D90" s="32" t="s">
        <v>200</v>
      </c>
      <c r="E90" s="52">
        <v>1729</v>
      </c>
      <c r="F90" s="52">
        <v>11</v>
      </c>
      <c r="G90" s="48">
        <f t="shared" si="4"/>
        <v>0.171875</v>
      </c>
      <c r="H90" s="48">
        <f t="shared" si="5"/>
        <v>0.18032786885245902</v>
      </c>
      <c r="I90" s="49">
        <v>1</v>
      </c>
      <c r="J90" s="50">
        <v>34</v>
      </c>
      <c r="K90" s="50"/>
    </row>
    <row r="91" spans="1:11" ht="15.6" x14ac:dyDescent="0.3">
      <c r="A91" s="31" t="s">
        <v>969</v>
      </c>
      <c r="B91" s="31" t="s">
        <v>970</v>
      </c>
      <c r="C91" s="31" t="s">
        <v>971</v>
      </c>
      <c r="D91" s="61" t="s">
        <v>308</v>
      </c>
      <c r="E91" s="52">
        <v>1731</v>
      </c>
      <c r="F91" s="52">
        <v>11</v>
      </c>
      <c r="G91" s="48">
        <f t="shared" si="4"/>
        <v>0.171875</v>
      </c>
      <c r="H91" s="48">
        <f t="shared" si="5"/>
        <v>0.18032786885245902</v>
      </c>
      <c r="I91" s="49">
        <v>8</v>
      </c>
      <c r="J91" s="50">
        <v>34</v>
      </c>
      <c r="K91" s="50"/>
    </row>
    <row r="92" spans="1:11" ht="15.6" x14ac:dyDescent="0.3">
      <c r="A92" s="32" t="s">
        <v>972</v>
      </c>
      <c r="B92" s="32" t="s">
        <v>12</v>
      </c>
      <c r="C92" s="32" t="s">
        <v>13</v>
      </c>
      <c r="D92" s="32" t="s">
        <v>306</v>
      </c>
      <c r="E92" s="52">
        <v>1959</v>
      </c>
      <c r="F92" s="52">
        <v>11</v>
      </c>
      <c r="G92" s="48">
        <f t="shared" si="4"/>
        <v>0.171875</v>
      </c>
      <c r="H92" s="48">
        <f t="shared" si="5"/>
        <v>0.18032786885245902</v>
      </c>
      <c r="I92" s="49">
        <v>9</v>
      </c>
      <c r="J92" s="50">
        <v>34</v>
      </c>
      <c r="K92" s="50"/>
    </row>
    <row r="93" spans="1:11" ht="15.6" x14ac:dyDescent="0.3">
      <c r="A93" s="40" t="s">
        <v>973</v>
      </c>
      <c r="B93" s="40" t="s">
        <v>37</v>
      </c>
      <c r="C93" s="40" t="s">
        <v>88</v>
      </c>
      <c r="D93" s="32" t="s">
        <v>304</v>
      </c>
      <c r="E93" s="52">
        <v>1961</v>
      </c>
      <c r="F93" s="52">
        <v>11</v>
      </c>
      <c r="G93" s="48">
        <f t="shared" si="4"/>
        <v>0.171875</v>
      </c>
      <c r="H93" s="48">
        <f t="shared" si="5"/>
        <v>0.18032786885245902</v>
      </c>
      <c r="I93" s="49">
        <v>2</v>
      </c>
      <c r="J93" s="50">
        <v>34</v>
      </c>
      <c r="K93" s="50"/>
    </row>
    <row r="94" spans="1:11" ht="15.6" x14ac:dyDescent="0.3">
      <c r="A94" s="30" t="s">
        <v>974</v>
      </c>
      <c r="B94" s="30" t="s">
        <v>975</v>
      </c>
      <c r="C94" s="30" t="s">
        <v>13</v>
      </c>
      <c r="D94" s="30" t="s">
        <v>310</v>
      </c>
      <c r="E94" s="52">
        <v>1659</v>
      </c>
      <c r="F94" s="52">
        <v>10</v>
      </c>
      <c r="G94" s="48">
        <f t="shared" si="4"/>
        <v>0.15625</v>
      </c>
      <c r="H94" s="48">
        <f t="shared" si="5"/>
        <v>0.16393442622950818</v>
      </c>
      <c r="I94" s="49">
        <v>3</v>
      </c>
      <c r="J94" s="50">
        <v>35</v>
      </c>
      <c r="K94" s="50"/>
    </row>
    <row r="95" spans="1:11" ht="15.6" x14ac:dyDescent="0.3">
      <c r="A95" s="30" t="s">
        <v>402</v>
      </c>
      <c r="B95" s="30" t="s">
        <v>66</v>
      </c>
      <c r="C95" s="30" t="s">
        <v>33</v>
      </c>
      <c r="D95" s="30" t="s">
        <v>303</v>
      </c>
      <c r="E95" s="52">
        <v>1665</v>
      </c>
      <c r="F95" s="52">
        <v>10</v>
      </c>
      <c r="G95" s="48">
        <f t="shared" si="4"/>
        <v>0.15625</v>
      </c>
      <c r="H95" s="48">
        <f t="shared" si="5"/>
        <v>0.16393442622950818</v>
      </c>
      <c r="I95" s="49">
        <v>7</v>
      </c>
      <c r="J95" s="50">
        <v>35</v>
      </c>
      <c r="K95" s="50"/>
    </row>
    <row r="96" spans="1:11" ht="15.6" x14ac:dyDescent="0.3">
      <c r="A96" s="40" t="s">
        <v>976</v>
      </c>
      <c r="B96" s="40" t="s">
        <v>15</v>
      </c>
      <c r="C96" s="40" t="s">
        <v>148</v>
      </c>
      <c r="D96" s="32" t="s">
        <v>304</v>
      </c>
      <c r="E96" s="52">
        <v>1706</v>
      </c>
      <c r="F96" s="52">
        <v>10</v>
      </c>
      <c r="G96" s="48">
        <f t="shared" si="4"/>
        <v>0.15625</v>
      </c>
      <c r="H96" s="48">
        <f t="shared" si="5"/>
        <v>0.16393442622950818</v>
      </c>
      <c r="I96" s="49">
        <v>3</v>
      </c>
      <c r="J96" s="50">
        <v>35</v>
      </c>
      <c r="K96" s="50"/>
    </row>
    <row r="97" spans="1:11" ht="15.6" x14ac:dyDescent="0.3">
      <c r="A97" s="72" t="s">
        <v>977</v>
      </c>
      <c r="B97" s="72" t="s">
        <v>84</v>
      </c>
      <c r="C97" s="72" t="s">
        <v>31</v>
      </c>
      <c r="D97" s="30" t="s">
        <v>640</v>
      </c>
      <c r="E97" s="52">
        <v>1753</v>
      </c>
      <c r="F97" s="52">
        <v>10</v>
      </c>
      <c r="G97" s="48">
        <f t="shared" si="4"/>
        <v>0.15625</v>
      </c>
      <c r="H97" s="48">
        <f t="shared" si="5"/>
        <v>0.16393442622950818</v>
      </c>
      <c r="I97" s="49">
        <v>9</v>
      </c>
      <c r="J97" s="50">
        <v>35</v>
      </c>
      <c r="K97" s="50"/>
    </row>
    <row r="98" spans="1:11" ht="15.6" x14ac:dyDescent="0.3">
      <c r="A98" s="30" t="s">
        <v>385</v>
      </c>
      <c r="B98" s="30" t="s">
        <v>37</v>
      </c>
      <c r="C98" s="30" t="s">
        <v>24</v>
      </c>
      <c r="D98" s="30" t="s">
        <v>639</v>
      </c>
      <c r="E98" s="52">
        <v>1350</v>
      </c>
      <c r="F98" s="52">
        <v>9</v>
      </c>
      <c r="G98" s="48">
        <f t="shared" si="4"/>
        <v>0.140625</v>
      </c>
      <c r="H98" s="48">
        <f t="shared" si="5"/>
        <v>0.14754098360655737</v>
      </c>
      <c r="I98" s="49">
        <v>10</v>
      </c>
      <c r="J98" s="50">
        <v>36</v>
      </c>
      <c r="K98" s="50"/>
    </row>
    <row r="99" spans="1:11" ht="15.6" x14ac:dyDescent="0.3">
      <c r="A99" s="62" t="s">
        <v>978</v>
      </c>
      <c r="B99" s="62" t="s">
        <v>979</v>
      </c>
      <c r="C99" s="62" t="s">
        <v>980</v>
      </c>
      <c r="D99" s="30" t="s">
        <v>641</v>
      </c>
      <c r="E99" s="52">
        <v>1653</v>
      </c>
      <c r="F99" s="52">
        <v>9</v>
      </c>
      <c r="G99" s="48">
        <f t="shared" si="4"/>
        <v>0.140625</v>
      </c>
      <c r="H99" s="48">
        <f t="shared" si="5"/>
        <v>0.14754098360655737</v>
      </c>
      <c r="I99" s="49">
        <v>3</v>
      </c>
      <c r="J99" s="50">
        <v>36</v>
      </c>
      <c r="K99" s="50"/>
    </row>
    <row r="100" spans="1:11" ht="15.6" x14ac:dyDescent="0.3">
      <c r="A100" s="40" t="s">
        <v>408</v>
      </c>
      <c r="B100" s="40" t="s">
        <v>76</v>
      </c>
      <c r="C100" s="40" t="s">
        <v>47</v>
      </c>
      <c r="D100" s="32" t="s">
        <v>640</v>
      </c>
      <c r="E100" s="52">
        <v>1760</v>
      </c>
      <c r="F100" s="52">
        <v>9</v>
      </c>
      <c r="G100" s="48">
        <f t="shared" si="4"/>
        <v>0.140625</v>
      </c>
      <c r="H100" s="48">
        <f t="shared" si="5"/>
        <v>0.14754098360655737</v>
      </c>
      <c r="I100" s="49">
        <v>10</v>
      </c>
      <c r="J100" s="50">
        <v>36</v>
      </c>
      <c r="K100" s="50"/>
    </row>
    <row r="101" spans="1:11" ht="15.6" x14ac:dyDescent="0.3">
      <c r="A101" s="43" t="s">
        <v>873</v>
      </c>
      <c r="B101" s="43" t="s">
        <v>872</v>
      </c>
      <c r="C101" s="43" t="s">
        <v>874</v>
      </c>
      <c r="D101" s="32" t="s">
        <v>641</v>
      </c>
      <c r="E101" s="53">
        <v>2119</v>
      </c>
      <c r="F101" s="52">
        <v>9</v>
      </c>
      <c r="G101" s="48">
        <f t="shared" ref="G101:G137" si="6">F101/$B$1</f>
        <v>0.140625</v>
      </c>
      <c r="H101" s="48">
        <f t="shared" ref="H101:H137" si="7">F101/$F$5</f>
        <v>0.14754098360655737</v>
      </c>
      <c r="I101" s="49">
        <v>3</v>
      </c>
      <c r="J101" s="50">
        <v>36</v>
      </c>
      <c r="K101" s="50"/>
    </row>
    <row r="102" spans="1:11" ht="15.6" x14ac:dyDescent="0.3">
      <c r="A102" s="66" t="s">
        <v>981</v>
      </c>
      <c r="B102" s="66" t="s">
        <v>982</v>
      </c>
      <c r="C102" s="66" t="s">
        <v>983</v>
      </c>
      <c r="D102" s="32" t="s">
        <v>639</v>
      </c>
      <c r="E102" s="50">
        <v>1559</v>
      </c>
      <c r="F102" s="50">
        <v>8</v>
      </c>
      <c r="G102" s="48">
        <f t="shared" si="6"/>
        <v>0.125</v>
      </c>
      <c r="H102" s="48">
        <f t="shared" si="7"/>
        <v>0.13114754098360656</v>
      </c>
      <c r="I102" s="49">
        <v>11</v>
      </c>
      <c r="J102" s="50">
        <v>37</v>
      </c>
      <c r="K102" s="50"/>
    </row>
    <row r="103" spans="1:11" ht="15.6" x14ac:dyDescent="0.3">
      <c r="A103" s="66" t="s">
        <v>984</v>
      </c>
      <c r="B103" s="66" t="s">
        <v>129</v>
      </c>
      <c r="C103" s="66" t="s">
        <v>77</v>
      </c>
      <c r="D103" s="32" t="s">
        <v>308</v>
      </c>
      <c r="E103" s="50">
        <v>1565</v>
      </c>
      <c r="F103" s="50">
        <v>8</v>
      </c>
      <c r="G103" s="48">
        <f t="shared" si="6"/>
        <v>0.125</v>
      </c>
      <c r="H103" s="48">
        <f t="shared" si="7"/>
        <v>0.13114754098360656</v>
      </c>
      <c r="I103" s="49">
        <v>9</v>
      </c>
      <c r="J103" s="50">
        <v>37</v>
      </c>
      <c r="K103" s="50"/>
    </row>
    <row r="104" spans="1:11" ht="15.6" x14ac:dyDescent="0.3">
      <c r="A104" s="66" t="s">
        <v>985</v>
      </c>
      <c r="B104" s="66" t="s">
        <v>986</v>
      </c>
      <c r="C104" s="66" t="s">
        <v>45</v>
      </c>
      <c r="D104" s="32" t="s">
        <v>200</v>
      </c>
      <c r="E104" s="50">
        <v>1672</v>
      </c>
      <c r="F104" s="50">
        <v>8</v>
      </c>
      <c r="G104" s="48">
        <f t="shared" si="6"/>
        <v>0.125</v>
      </c>
      <c r="H104" s="48">
        <f t="shared" si="7"/>
        <v>0.13114754098360656</v>
      </c>
      <c r="I104" s="49">
        <v>2</v>
      </c>
      <c r="J104" s="50">
        <v>37</v>
      </c>
      <c r="K104" s="50"/>
    </row>
    <row r="105" spans="1:11" ht="15.6" x14ac:dyDescent="0.3">
      <c r="A105" s="66" t="s">
        <v>987</v>
      </c>
      <c r="B105" s="66" t="s">
        <v>34</v>
      </c>
      <c r="C105" s="66" t="s">
        <v>26</v>
      </c>
      <c r="D105" s="32" t="s">
        <v>639</v>
      </c>
      <c r="E105" s="50">
        <v>1726</v>
      </c>
      <c r="F105" s="50">
        <v>8</v>
      </c>
      <c r="G105" s="48">
        <f t="shared" si="6"/>
        <v>0.125</v>
      </c>
      <c r="H105" s="48">
        <f t="shared" si="7"/>
        <v>0.13114754098360656</v>
      </c>
      <c r="I105" s="49">
        <v>11</v>
      </c>
      <c r="J105" s="50">
        <v>37</v>
      </c>
      <c r="K105" s="50"/>
    </row>
    <row r="106" spans="1:11" ht="15.6" x14ac:dyDescent="0.3">
      <c r="A106" s="66" t="s">
        <v>988</v>
      </c>
      <c r="B106" s="66" t="s">
        <v>989</v>
      </c>
      <c r="C106" s="66" t="s">
        <v>18</v>
      </c>
      <c r="D106" s="32" t="s">
        <v>303</v>
      </c>
      <c r="E106" s="50">
        <v>1608</v>
      </c>
      <c r="F106" s="50">
        <v>7</v>
      </c>
      <c r="G106" s="48">
        <f t="shared" si="6"/>
        <v>0.109375</v>
      </c>
      <c r="H106" s="48">
        <f t="shared" si="7"/>
        <v>0.11475409836065574</v>
      </c>
      <c r="I106" s="49">
        <v>8</v>
      </c>
      <c r="J106" s="50">
        <v>38</v>
      </c>
      <c r="K106" s="50"/>
    </row>
    <row r="107" spans="1:11" ht="15.6" x14ac:dyDescent="0.3">
      <c r="A107" s="66" t="s">
        <v>199</v>
      </c>
      <c r="B107" s="66" t="s">
        <v>63</v>
      </c>
      <c r="C107" s="66" t="s">
        <v>61</v>
      </c>
      <c r="D107" s="32" t="s">
        <v>640</v>
      </c>
      <c r="E107" s="50">
        <v>1676</v>
      </c>
      <c r="F107" s="50">
        <v>7</v>
      </c>
      <c r="G107" s="48">
        <f t="shared" si="6"/>
        <v>0.109375</v>
      </c>
      <c r="H107" s="48">
        <f t="shared" si="7"/>
        <v>0.11475409836065574</v>
      </c>
      <c r="I107" s="49">
        <v>11</v>
      </c>
      <c r="J107" s="50">
        <v>38</v>
      </c>
      <c r="K107" s="50"/>
    </row>
    <row r="108" spans="1:11" ht="15.6" x14ac:dyDescent="0.3">
      <c r="A108" s="66" t="s">
        <v>990</v>
      </c>
      <c r="B108" s="66" t="s">
        <v>43</v>
      </c>
      <c r="C108" s="66" t="s">
        <v>26</v>
      </c>
      <c r="D108" s="32" t="s">
        <v>308</v>
      </c>
      <c r="E108" s="50">
        <v>2060</v>
      </c>
      <c r="F108" s="50">
        <v>7</v>
      </c>
      <c r="G108" s="48">
        <f t="shared" si="6"/>
        <v>0.109375</v>
      </c>
      <c r="H108" s="48">
        <f t="shared" si="7"/>
        <v>0.11475409836065574</v>
      </c>
      <c r="I108" s="49">
        <v>10</v>
      </c>
      <c r="J108" s="50">
        <v>38</v>
      </c>
      <c r="K108" s="50"/>
    </row>
    <row r="109" spans="1:11" ht="15.6" x14ac:dyDescent="0.3">
      <c r="A109" s="66" t="s">
        <v>991</v>
      </c>
      <c r="B109" s="66" t="s">
        <v>992</v>
      </c>
      <c r="C109" s="66" t="s">
        <v>993</v>
      </c>
      <c r="D109" s="32" t="s">
        <v>308</v>
      </c>
      <c r="E109" s="50">
        <v>1259</v>
      </c>
      <c r="F109" s="50">
        <v>6</v>
      </c>
      <c r="G109" s="48">
        <f t="shared" si="6"/>
        <v>9.375E-2</v>
      </c>
      <c r="H109" s="48">
        <f t="shared" si="7"/>
        <v>9.8360655737704916E-2</v>
      </c>
      <c r="I109" s="49">
        <v>11</v>
      </c>
      <c r="J109" s="50">
        <v>39</v>
      </c>
      <c r="K109" s="50"/>
    </row>
    <row r="110" spans="1:11" ht="15.6" x14ac:dyDescent="0.3">
      <c r="A110" s="66" t="s">
        <v>994</v>
      </c>
      <c r="B110" s="66" t="s">
        <v>995</v>
      </c>
      <c r="C110" s="66" t="s">
        <v>28</v>
      </c>
      <c r="D110" s="32" t="s">
        <v>310</v>
      </c>
      <c r="E110" s="50">
        <v>1328</v>
      </c>
      <c r="F110" s="50">
        <v>6</v>
      </c>
      <c r="G110" s="48">
        <f t="shared" si="6"/>
        <v>9.375E-2</v>
      </c>
      <c r="H110" s="48">
        <f t="shared" si="7"/>
        <v>9.8360655737704916E-2</v>
      </c>
      <c r="I110" s="49">
        <v>4</v>
      </c>
      <c r="J110" s="50">
        <v>39</v>
      </c>
      <c r="K110" s="50"/>
    </row>
    <row r="111" spans="1:11" ht="15.6" x14ac:dyDescent="0.3">
      <c r="A111" s="66" t="s">
        <v>996</v>
      </c>
      <c r="B111" s="66" t="s">
        <v>57</v>
      </c>
      <c r="C111" s="66" t="s">
        <v>50</v>
      </c>
      <c r="D111" s="32" t="s">
        <v>308</v>
      </c>
      <c r="E111" s="50">
        <v>1841</v>
      </c>
      <c r="F111" s="50">
        <v>6</v>
      </c>
      <c r="G111" s="48">
        <f t="shared" si="6"/>
        <v>9.375E-2</v>
      </c>
      <c r="H111" s="48">
        <f t="shared" si="7"/>
        <v>9.8360655737704916E-2</v>
      </c>
      <c r="I111" s="49">
        <v>11</v>
      </c>
      <c r="J111" s="50">
        <v>39</v>
      </c>
      <c r="K111" s="50"/>
    </row>
    <row r="112" spans="1:11" ht="15.6" x14ac:dyDescent="0.3">
      <c r="A112" s="66" t="s">
        <v>997</v>
      </c>
      <c r="B112" s="66" t="s">
        <v>115</v>
      </c>
      <c r="C112" s="66" t="s">
        <v>13</v>
      </c>
      <c r="D112" s="32" t="s">
        <v>310</v>
      </c>
      <c r="E112" s="50">
        <v>1854</v>
      </c>
      <c r="F112" s="50">
        <v>6</v>
      </c>
      <c r="G112" s="48">
        <f t="shared" si="6"/>
        <v>9.375E-2</v>
      </c>
      <c r="H112" s="48">
        <f t="shared" si="7"/>
        <v>9.8360655737704916E-2</v>
      </c>
      <c r="I112" s="49">
        <v>4</v>
      </c>
      <c r="J112" s="50">
        <v>39</v>
      </c>
      <c r="K112" s="50"/>
    </row>
    <row r="113" spans="1:11" ht="15.6" x14ac:dyDescent="0.3">
      <c r="A113" s="66" t="s">
        <v>998</v>
      </c>
      <c r="B113" s="66" t="s">
        <v>999</v>
      </c>
      <c r="C113" s="66" t="s">
        <v>1000</v>
      </c>
      <c r="D113" s="32" t="s">
        <v>303</v>
      </c>
      <c r="E113" s="50">
        <v>1913</v>
      </c>
      <c r="F113" s="50">
        <v>6</v>
      </c>
      <c r="G113" s="48">
        <f t="shared" si="6"/>
        <v>9.375E-2</v>
      </c>
      <c r="H113" s="48">
        <f t="shared" si="7"/>
        <v>9.8360655737704916E-2</v>
      </c>
      <c r="I113" s="49">
        <v>9</v>
      </c>
      <c r="J113" s="50">
        <v>39</v>
      </c>
      <c r="K113" s="50"/>
    </row>
    <row r="114" spans="1:11" ht="15.6" x14ac:dyDescent="0.3">
      <c r="A114" s="66" t="s">
        <v>1001</v>
      </c>
      <c r="B114" s="66" t="s">
        <v>1002</v>
      </c>
      <c r="C114" s="66" t="s">
        <v>313</v>
      </c>
      <c r="D114" s="32" t="s">
        <v>308</v>
      </c>
      <c r="E114" s="50">
        <v>1981</v>
      </c>
      <c r="F114" s="50">
        <v>6</v>
      </c>
      <c r="G114" s="48">
        <f t="shared" si="6"/>
        <v>9.375E-2</v>
      </c>
      <c r="H114" s="48">
        <f t="shared" si="7"/>
        <v>9.8360655737704916E-2</v>
      </c>
      <c r="I114" s="49">
        <v>11</v>
      </c>
      <c r="J114" s="50">
        <v>39</v>
      </c>
      <c r="K114" s="50"/>
    </row>
    <row r="115" spans="1:11" ht="15.6" x14ac:dyDescent="0.3">
      <c r="A115" s="66" t="s">
        <v>207</v>
      </c>
      <c r="B115" s="66" t="s">
        <v>17</v>
      </c>
      <c r="C115" s="66" t="s">
        <v>82</v>
      </c>
      <c r="D115" s="32" t="s">
        <v>640</v>
      </c>
      <c r="E115" s="50">
        <v>2079</v>
      </c>
      <c r="F115" s="50">
        <v>6</v>
      </c>
      <c r="G115" s="48">
        <f t="shared" si="6"/>
        <v>9.375E-2</v>
      </c>
      <c r="H115" s="48">
        <f t="shared" si="7"/>
        <v>9.8360655737704916E-2</v>
      </c>
      <c r="I115" s="49">
        <v>12</v>
      </c>
      <c r="J115" s="50">
        <v>39</v>
      </c>
      <c r="K115" s="50"/>
    </row>
    <row r="116" spans="1:11" ht="15.6" x14ac:dyDescent="0.3">
      <c r="A116" s="66" t="s">
        <v>1003</v>
      </c>
      <c r="B116" s="66" t="s">
        <v>169</v>
      </c>
      <c r="C116" s="66" t="s">
        <v>1004</v>
      </c>
      <c r="D116" s="32" t="s">
        <v>308</v>
      </c>
      <c r="E116" s="50">
        <v>1302</v>
      </c>
      <c r="F116" s="50">
        <v>5</v>
      </c>
      <c r="G116" s="48">
        <f t="shared" si="6"/>
        <v>7.8125E-2</v>
      </c>
      <c r="H116" s="48">
        <f t="shared" si="7"/>
        <v>8.1967213114754092E-2</v>
      </c>
      <c r="I116" s="49">
        <v>12</v>
      </c>
      <c r="J116" s="50">
        <v>40</v>
      </c>
      <c r="K116" s="50"/>
    </row>
    <row r="117" spans="1:11" ht="15.6" x14ac:dyDescent="0.3">
      <c r="A117" s="66" t="s">
        <v>1005</v>
      </c>
      <c r="B117" s="66" t="s">
        <v>37</v>
      </c>
      <c r="C117" s="66" t="s">
        <v>51</v>
      </c>
      <c r="D117" s="32" t="s">
        <v>200</v>
      </c>
      <c r="E117" s="50">
        <v>1314</v>
      </c>
      <c r="F117" s="50">
        <v>5</v>
      </c>
      <c r="G117" s="48">
        <f t="shared" si="6"/>
        <v>7.8125E-2</v>
      </c>
      <c r="H117" s="48">
        <f t="shared" si="7"/>
        <v>8.1967213114754092E-2</v>
      </c>
      <c r="I117" s="49">
        <v>3</v>
      </c>
      <c r="J117" s="50">
        <v>40</v>
      </c>
      <c r="K117" s="50"/>
    </row>
    <row r="118" spans="1:11" ht="15.6" x14ac:dyDescent="0.3">
      <c r="A118" s="66" t="s">
        <v>389</v>
      </c>
      <c r="B118" s="66" t="s">
        <v>56</v>
      </c>
      <c r="C118" s="66" t="s">
        <v>390</v>
      </c>
      <c r="D118" s="32" t="s">
        <v>639</v>
      </c>
      <c r="E118" s="50">
        <v>1599</v>
      </c>
      <c r="F118" s="50">
        <v>5</v>
      </c>
      <c r="G118" s="48">
        <f t="shared" si="6"/>
        <v>7.8125E-2</v>
      </c>
      <c r="H118" s="48">
        <f t="shared" si="7"/>
        <v>8.1967213114754092E-2</v>
      </c>
      <c r="I118" s="49">
        <v>12</v>
      </c>
      <c r="J118" s="50">
        <v>40</v>
      </c>
      <c r="K118" s="50"/>
    </row>
    <row r="119" spans="1:11" ht="15.6" x14ac:dyDescent="0.3">
      <c r="A119" s="66" t="s">
        <v>204</v>
      </c>
      <c r="B119" s="66" t="s">
        <v>142</v>
      </c>
      <c r="C119" s="66" t="s">
        <v>88</v>
      </c>
      <c r="D119" s="32" t="s">
        <v>309</v>
      </c>
      <c r="E119" s="50">
        <v>1631</v>
      </c>
      <c r="F119" s="50">
        <v>5</v>
      </c>
      <c r="G119" s="48">
        <f t="shared" si="6"/>
        <v>7.8125E-2</v>
      </c>
      <c r="H119" s="48">
        <f t="shared" si="7"/>
        <v>8.1967213114754092E-2</v>
      </c>
      <c r="I119" s="49">
        <v>6</v>
      </c>
      <c r="J119" s="50">
        <v>40</v>
      </c>
      <c r="K119" s="50"/>
    </row>
    <row r="120" spans="1:11" ht="15.6" x14ac:dyDescent="0.3">
      <c r="A120" s="66" t="s">
        <v>413</v>
      </c>
      <c r="B120" s="66" t="s">
        <v>1006</v>
      </c>
      <c r="C120" s="66" t="s">
        <v>414</v>
      </c>
      <c r="D120" s="32" t="s">
        <v>308</v>
      </c>
      <c r="E120" s="50">
        <v>1750</v>
      </c>
      <c r="F120" s="50">
        <v>5</v>
      </c>
      <c r="G120" s="48">
        <f t="shared" si="6"/>
        <v>7.8125E-2</v>
      </c>
      <c r="H120" s="48">
        <f t="shared" si="7"/>
        <v>8.1967213114754092E-2</v>
      </c>
      <c r="I120" s="49">
        <v>12</v>
      </c>
      <c r="J120" s="50">
        <v>40</v>
      </c>
      <c r="K120" s="50"/>
    </row>
    <row r="121" spans="1:11" ht="15.6" x14ac:dyDescent="0.3">
      <c r="A121" s="66" t="s">
        <v>1007</v>
      </c>
      <c r="B121" s="66" t="s">
        <v>1008</v>
      </c>
      <c r="C121" s="66" t="s">
        <v>1009</v>
      </c>
      <c r="D121" s="32" t="s">
        <v>308</v>
      </c>
      <c r="E121" s="50">
        <v>1943</v>
      </c>
      <c r="F121" s="50">
        <v>5</v>
      </c>
      <c r="G121" s="48">
        <f t="shared" si="6"/>
        <v>7.8125E-2</v>
      </c>
      <c r="H121" s="48">
        <f t="shared" si="7"/>
        <v>8.1967213114754092E-2</v>
      </c>
      <c r="I121" s="49">
        <v>12</v>
      </c>
      <c r="J121" s="50">
        <v>40</v>
      </c>
      <c r="K121" s="50"/>
    </row>
    <row r="122" spans="1:11" ht="15.6" x14ac:dyDescent="0.3">
      <c r="A122" s="66" t="s">
        <v>1010</v>
      </c>
      <c r="B122" s="66" t="s">
        <v>1011</v>
      </c>
      <c r="C122" s="66" t="s">
        <v>1012</v>
      </c>
      <c r="D122" s="32" t="s">
        <v>641</v>
      </c>
      <c r="E122" s="50">
        <v>1963</v>
      </c>
      <c r="F122" s="50">
        <v>5</v>
      </c>
      <c r="G122" s="48">
        <f t="shared" si="6"/>
        <v>7.8125E-2</v>
      </c>
      <c r="H122" s="48">
        <f t="shared" si="7"/>
        <v>8.1967213114754092E-2</v>
      </c>
      <c r="I122" s="49">
        <v>4</v>
      </c>
      <c r="J122" s="50">
        <v>40</v>
      </c>
      <c r="K122" s="50"/>
    </row>
    <row r="123" spans="1:11" ht="15.6" x14ac:dyDescent="0.3">
      <c r="A123" s="66" t="s">
        <v>188</v>
      </c>
      <c r="B123" s="66" t="s">
        <v>129</v>
      </c>
      <c r="C123" s="66" t="s">
        <v>189</v>
      </c>
      <c r="D123" s="32" t="s">
        <v>303</v>
      </c>
      <c r="E123" s="50">
        <v>1341</v>
      </c>
      <c r="F123" s="50">
        <v>4</v>
      </c>
      <c r="G123" s="48">
        <f t="shared" si="6"/>
        <v>6.25E-2</v>
      </c>
      <c r="H123" s="48">
        <f t="shared" si="7"/>
        <v>6.5573770491803282E-2</v>
      </c>
      <c r="I123" s="49">
        <v>10</v>
      </c>
      <c r="J123" s="50">
        <v>41</v>
      </c>
      <c r="K123" s="50"/>
    </row>
    <row r="124" spans="1:11" ht="15.6" x14ac:dyDescent="0.3">
      <c r="A124" s="66" t="s">
        <v>386</v>
      </c>
      <c r="B124" s="66" t="s">
        <v>12</v>
      </c>
      <c r="C124" s="66" t="s">
        <v>13</v>
      </c>
      <c r="D124" s="32" t="s">
        <v>309</v>
      </c>
      <c r="E124" s="50">
        <v>1487</v>
      </c>
      <c r="F124" s="50">
        <v>4</v>
      </c>
      <c r="G124" s="48">
        <f t="shared" si="6"/>
        <v>6.25E-2</v>
      </c>
      <c r="H124" s="48">
        <f t="shared" si="7"/>
        <v>6.5573770491803282E-2</v>
      </c>
      <c r="I124" s="49">
        <v>7</v>
      </c>
      <c r="J124" s="50">
        <v>41</v>
      </c>
      <c r="K124" s="50"/>
    </row>
    <row r="125" spans="1:11" ht="15.6" x14ac:dyDescent="0.3">
      <c r="A125" s="66" t="s">
        <v>1013</v>
      </c>
      <c r="B125" s="66" t="s">
        <v>1014</v>
      </c>
      <c r="C125" s="66" t="s">
        <v>1015</v>
      </c>
      <c r="D125" s="32" t="s">
        <v>308</v>
      </c>
      <c r="E125" s="50">
        <v>1748</v>
      </c>
      <c r="F125" s="50">
        <v>4</v>
      </c>
      <c r="G125" s="48">
        <f t="shared" si="6"/>
        <v>6.25E-2</v>
      </c>
      <c r="H125" s="48">
        <f t="shared" si="7"/>
        <v>6.5573770491803282E-2</v>
      </c>
      <c r="I125" s="49">
        <v>13</v>
      </c>
      <c r="J125" s="50">
        <v>41</v>
      </c>
      <c r="K125" s="50"/>
    </row>
    <row r="126" spans="1:11" ht="15.6" x14ac:dyDescent="0.3">
      <c r="A126" s="66" t="s">
        <v>394</v>
      </c>
      <c r="B126" s="66" t="s">
        <v>411</v>
      </c>
      <c r="C126" s="66" t="s">
        <v>395</v>
      </c>
      <c r="D126" s="32" t="s">
        <v>302</v>
      </c>
      <c r="E126" s="50">
        <v>1366</v>
      </c>
      <c r="F126" s="50">
        <v>3</v>
      </c>
      <c r="G126" s="48">
        <f t="shared" si="6"/>
        <v>4.6875E-2</v>
      </c>
      <c r="H126" s="48">
        <f t="shared" si="7"/>
        <v>4.9180327868852458E-2</v>
      </c>
      <c r="I126" s="49">
        <v>8</v>
      </c>
      <c r="J126" s="50">
        <v>42</v>
      </c>
      <c r="K126" s="50"/>
    </row>
    <row r="127" spans="1:11" ht="15.6" x14ac:dyDescent="0.3">
      <c r="A127" s="66" t="s">
        <v>1016</v>
      </c>
      <c r="B127" s="66" t="s">
        <v>755</v>
      </c>
      <c r="C127" s="66" t="s">
        <v>1017</v>
      </c>
      <c r="D127" s="32" t="s">
        <v>639</v>
      </c>
      <c r="E127" s="50">
        <v>1456</v>
      </c>
      <c r="F127" s="50">
        <v>3</v>
      </c>
      <c r="G127" s="48">
        <f t="shared" si="6"/>
        <v>4.6875E-2</v>
      </c>
      <c r="H127" s="48">
        <f t="shared" si="7"/>
        <v>4.9180327868852458E-2</v>
      </c>
      <c r="I127" s="49">
        <v>13</v>
      </c>
      <c r="J127" s="50">
        <v>42</v>
      </c>
      <c r="K127" s="50"/>
    </row>
    <row r="128" spans="1:11" ht="15.6" x14ac:dyDescent="0.3">
      <c r="A128" s="66" t="s">
        <v>1018</v>
      </c>
      <c r="B128" s="66" t="s">
        <v>35</v>
      </c>
      <c r="C128" s="66" t="s">
        <v>88</v>
      </c>
      <c r="D128" s="32" t="s">
        <v>307</v>
      </c>
      <c r="E128" s="50">
        <v>1817</v>
      </c>
      <c r="F128" s="50">
        <v>3</v>
      </c>
      <c r="G128" s="48">
        <f t="shared" si="6"/>
        <v>4.6875E-2</v>
      </c>
      <c r="H128" s="48">
        <f t="shared" si="7"/>
        <v>4.9180327868852458E-2</v>
      </c>
      <c r="I128" s="49">
        <v>4</v>
      </c>
      <c r="J128" s="50">
        <v>42</v>
      </c>
      <c r="K128" s="50"/>
    </row>
    <row r="129" spans="1:11" ht="15.6" x14ac:dyDescent="0.3">
      <c r="A129" s="66" t="s">
        <v>1019</v>
      </c>
      <c r="B129" s="66" t="s">
        <v>29</v>
      </c>
      <c r="C129" s="66" t="s">
        <v>48</v>
      </c>
      <c r="D129" s="32" t="s">
        <v>303</v>
      </c>
      <c r="E129" s="50">
        <v>1988</v>
      </c>
      <c r="F129" s="50">
        <v>3</v>
      </c>
      <c r="G129" s="48">
        <f t="shared" si="6"/>
        <v>4.6875E-2</v>
      </c>
      <c r="H129" s="48">
        <f t="shared" si="7"/>
        <v>4.9180327868852458E-2</v>
      </c>
      <c r="I129" s="49">
        <v>11</v>
      </c>
      <c r="J129" s="50">
        <v>42</v>
      </c>
      <c r="K129" s="50"/>
    </row>
    <row r="130" spans="1:11" ht="15.6" x14ac:dyDescent="0.3">
      <c r="A130" s="66" t="s">
        <v>1020</v>
      </c>
      <c r="B130" s="66" t="s">
        <v>157</v>
      </c>
      <c r="C130" s="66" t="s">
        <v>48</v>
      </c>
      <c r="D130" s="32" t="s">
        <v>303</v>
      </c>
      <c r="E130" s="50">
        <v>2101</v>
      </c>
      <c r="F130" s="50">
        <v>3</v>
      </c>
      <c r="G130" s="48">
        <f t="shared" si="6"/>
        <v>4.6875E-2</v>
      </c>
      <c r="H130" s="48">
        <f t="shared" si="7"/>
        <v>4.9180327868852458E-2</v>
      </c>
      <c r="I130" s="49">
        <v>11</v>
      </c>
      <c r="J130" s="50">
        <v>42</v>
      </c>
      <c r="K130" s="50"/>
    </row>
    <row r="131" spans="1:11" ht="15.6" x14ac:dyDescent="0.3">
      <c r="A131" s="66" t="s">
        <v>1021</v>
      </c>
      <c r="B131" s="66" t="s">
        <v>1022</v>
      </c>
      <c r="C131" s="66" t="s">
        <v>83</v>
      </c>
      <c r="D131" s="32" t="s">
        <v>642</v>
      </c>
      <c r="E131" s="50">
        <v>2037</v>
      </c>
      <c r="F131" s="50">
        <v>2</v>
      </c>
      <c r="G131" s="48">
        <f t="shared" si="6"/>
        <v>3.125E-2</v>
      </c>
      <c r="H131" s="48">
        <f t="shared" si="7"/>
        <v>3.2786885245901641E-2</v>
      </c>
      <c r="I131" s="49">
        <v>14</v>
      </c>
      <c r="J131" s="50">
        <v>43</v>
      </c>
      <c r="K131" s="50"/>
    </row>
    <row r="132" spans="1:11" ht="15.6" x14ac:dyDescent="0.3">
      <c r="A132" s="66" t="s">
        <v>1023</v>
      </c>
      <c r="B132" s="66" t="s">
        <v>35</v>
      </c>
      <c r="C132" s="66" t="s">
        <v>88</v>
      </c>
      <c r="D132" s="32" t="s">
        <v>640</v>
      </c>
      <c r="E132" s="50">
        <v>2045</v>
      </c>
      <c r="F132" s="50">
        <v>2</v>
      </c>
      <c r="G132" s="48">
        <f t="shared" si="6"/>
        <v>3.125E-2</v>
      </c>
      <c r="H132" s="48">
        <f t="shared" si="7"/>
        <v>3.2786885245901641E-2</v>
      </c>
      <c r="I132" s="49">
        <v>13</v>
      </c>
      <c r="J132" s="50">
        <v>43</v>
      </c>
      <c r="K132" s="50"/>
    </row>
    <row r="133" spans="1:11" ht="15.6" x14ac:dyDescent="0.3">
      <c r="A133" s="66" t="s">
        <v>1024</v>
      </c>
      <c r="B133" s="66" t="s">
        <v>41</v>
      </c>
      <c r="C133" s="66" t="s">
        <v>39</v>
      </c>
      <c r="D133" s="32" t="s">
        <v>309</v>
      </c>
      <c r="E133" s="50">
        <v>2097</v>
      </c>
      <c r="F133" s="50">
        <v>1</v>
      </c>
      <c r="G133" s="48">
        <f t="shared" si="6"/>
        <v>1.5625E-2</v>
      </c>
      <c r="H133" s="48">
        <f t="shared" si="7"/>
        <v>1.6393442622950821E-2</v>
      </c>
      <c r="I133" s="49">
        <v>8</v>
      </c>
      <c r="J133" s="50">
        <v>44</v>
      </c>
      <c r="K133" s="50"/>
    </row>
    <row r="134" spans="1:11" ht="15.6" x14ac:dyDescent="0.3">
      <c r="A134" s="66" t="s">
        <v>1025</v>
      </c>
      <c r="B134" s="66" t="s">
        <v>1026</v>
      </c>
      <c r="C134" s="66" t="s">
        <v>13</v>
      </c>
      <c r="D134" s="32" t="s">
        <v>309</v>
      </c>
      <c r="E134" s="50">
        <v>1709</v>
      </c>
      <c r="F134" s="50">
        <v>0</v>
      </c>
      <c r="G134" s="48">
        <f t="shared" si="6"/>
        <v>0</v>
      </c>
      <c r="H134" s="48">
        <f t="shared" si="7"/>
        <v>0</v>
      </c>
      <c r="I134" s="49"/>
      <c r="J134" s="50"/>
      <c r="K134" s="50"/>
    </row>
    <row r="135" spans="1:11" ht="15.6" x14ac:dyDescent="0.3">
      <c r="A135" s="66" t="s">
        <v>775</v>
      </c>
      <c r="B135" s="66" t="s">
        <v>1027</v>
      </c>
      <c r="C135" s="66" t="s">
        <v>791</v>
      </c>
      <c r="D135" s="32" t="s">
        <v>309</v>
      </c>
      <c r="E135" s="50">
        <v>1763</v>
      </c>
      <c r="F135" s="50">
        <v>0</v>
      </c>
      <c r="G135" s="48">
        <f t="shared" si="6"/>
        <v>0</v>
      </c>
      <c r="H135" s="48">
        <f t="shared" si="7"/>
        <v>0</v>
      </c>
      <c r="I135" s="49"/>
      <c r="J135" s="50"/>
      <c r="K135" s="50"/>
    </row>
    <row r="136" spans="1:11" ht="15.6" x14ac:dyDescent="0.3">
      <c r="A136" s="66" t="s">
        <v>1028</v>
      </c>
      <c r="B136" s="66" t="s">
        <v>452</v>
      </c>
      <c r="C136" s="66" t="s">
        <v>1029</v>
      </c>
      <c r="D136" s="32" t="s">
        <v>306</v>
      </c>
      <c r="E136" s="50">
        <v>2028</v>
      </c>
      <c r="F136" s="50">
        <v>0</v>
      </c>
      <c r="G136" s="48">
        <f t="shared" si="6"/>
        <v>0</v>
      </c>
      <c r="H136" s="48">
        <f t="shared" si="7"/>
        <v>0</v>
      </c>
      <c r="I136" s="49"/>
      <c r="J136" s="50"/>
      <c r="K136" s="50"/>
    </row>
    <row r="137" spans="1:11" ht="15.6" x14ac:dyDescent="0.3">
      <c r="A137" s="66" t="s">
        <v>346</v>
      </c>
      <c r="B137" s="66" t="s">
        <v>193</v>
      </c>
      <c r="C137" s="66" t="s">
        <v>292</v>
      </c>
      <c r="D137" s="32" t="s">
        <v>308</v>
      </c>
      <c r="E137" s="50">
        <v>2038</v>
      </c>
      <c r="F137" s="50">
        <v>0</v>
      </c>
      <c r="G137" s="48">
        <f t="shared" si="6"/>
        <v>0</v>
      </c>
      <c r="H137" s="48">
        <f t="shared" si="7"/>
        <v>0</v>
      </c>
      <c r="I137" s="49"/>
      <c r="J137" s="50"/>
      <c r="K137" s="50"/>
    </row>
  </sheetData>
  <autoFilter ref="A3:J137">
    <filterColumn colId="5" showButton="0"/>
    <filterColumn colId="6" showButton="0"/>
    <filterColumn colId="8" showButton="0"/>
    <sortState ref="A6:J100">
      <sortCondition descending="1" ref="F3:F100"/>
    </sortState>
  </autoFilter>
  <mergeCells count="8">
    <mergeCell ref="F3:H3"/>
    <mergeCell ref="I3:J3"/>
    <mergeCell ref="K3:K4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J64" sqref="J64"/>
    </sheetView>
  </sheetViews>
  <sheetFormatPr defaultColWidth="9.109375" defaultRowHeight="14.4" x14ac:dyDescent="0.3"/>
  <cols>
    <col min="1" max="1" width="20.109375" style="8" bestFit="1" customWidth="1"/>
    <col min="2" max="2" width="22.5546875" style="8" customWidth="1"/>
    <col min="3" max="3" width="17.109375" style="8" customWidth="1"/>
    <col min="4" max="4" width="39.44140625" style="10" customWidth="1"/>
    <col min="5" max="5" width="7.88671875" style="7" customWidth="1"/>
    <col min="6" max="6" width="9.6640625" style="7" customWidth="1"/>
    <col min="7" max="7" width="14.5546875" style="7" bestFit="1" customWidth="1"/>
    <col min="8" max="8" width="16.5546875" style="7" bestFit="1" customWidth="1"/>
    <col min="9" max="9" width="11.109375" style="19" customWidth="1"/>
    <col min="10" max="10" width="8.33203125" style="7" bestFit="1" customWidth="1"/>
    <col min="11" max="11" width="9.109375" style="8"/>
    <col min="12" max="16384" width="9.109375" style="1"/>
  </cols>
  <sheetData>
    <row r="1" spans="1:11" x14ac:dyDescent="0.3">
      <c r="A1" s="8" t="s">
        <v>5</v>
      </c>
      <c r="B1" s="7">
        <v>75</v>
      </c>
    </row>
    <row r="3" spans="1:11" x14ac:dyDescent="0.3">
      <c r="A3" s="93" t="s">
        <v>1</v>
      </c>
      <c r="B3" s="93" t="s">
        <v>2</v>
      </c>
      <c r="C3" s="93" t="s">
        <v>3</v>
      </c>
      <c r="D3" s="93" t="s">
        <v>4</v>
      </c>
      <c r="E3" s="93" t="s">
        <v>0</v>
      </c>
      <c r="F3" s="93" t="s">
        <v>6</v>
      </c>
      <c r="G3" s="93"/>
      <c r="H3" s="93"/>
      <c r="I3" s="93" t="s">
        <v>7</v>
      </c>
      <c r="J3" s="93"/>
      <c r="K3" s="94" t="s">
        <v>138</v>
      </c>
    </row>
    <row r="4" spans="1:11" ht="15" thickBot="1" x14ac:dyDescent="0.35">
      <c r="A4" s="93"/>
      <c r="B4" s="93"/>
      <c r="C4" s="93"/>
      <c r="D4" s="93"/>
      <c r="E4" s="93"/>
      <c r="F4" s="16" t="s">
        <v>8</v>
      </c>
      <c r="G4" s="16" t="s">
        <v>9</v>
      </c>
      <c r="H4" s="16" t="s">
        <v>10</v>
      </c>
      <c r="I4" s="20" t="s">
        <v>120</v>
      </c>
      <c r="J4" s="18" t="s">
        <v>122</v>
      </c>
      <c r="K4" s="94"/>
    </row>
    <row r="5" spans="1:11" ht="16.2" thickBot="1" x14ac:dyDescent="0.35">
      <c r="A5" s="80" t="s">
        <v>127</v>
      </c>
      <c r="B5" s="81" t="s">
        <v>23</v>
      </c>
      <c r="C5" s="81" t="s">
        <v>24</v>
      </c>
      <c r="D5" s="80" t="s">
        <v>305</v>
      </c>
      <c r="E5" s="53">
        <v>2064</v>
      </c>
      <c r="F5" s="54">
        <v>69</v>
      </c>
      <c r="G5" s="48">
        <f t="shared" ref="G5:G36" si="0">F5/$B$1</f>
        <v>0.92</v>
      </c>
      <c r="H5" s="48"/>
      <c r="I5" s="49">
        <v>1</v>
      </c>
      <c r="J5" s="50">
        <v>1</v>
      </c>
      <c r="K5" s="50"/>
    </row>
    <row r="6" spans="1:11" ht="16.2" thickBot="1" x14ac:dyDescent="0.35">
      <c r="A6" s="82" t="s">
        <v>214</v>
      </c>
      <c r="B6" s="83" t="s">
        <v>215</v>
      </c>
      <c r="C6" s="83" t="s">
        <v>216</v>
      </c>
      <c r="D6" s="82" t="s">
        <v>305</v>
      </c>
      <c r="E6" s="52">
        <v>1303</v>
      </c>
      <c r="F6" s="52">
        <v>65</v>
      </c>
      <c r="G6" s="48">
        <f t="shared" si="0"/>
        <v>0.8666666666666667</v>
      </c>
      <c r="H6" s="48">
        <f t="shared" ref="H6:H37" si="1">F6/$F$5</f>
        <v>0.94202898550724634</v>
      </c>
      <c r="I6" s="49">
        <v>2</v>
      </c>
      <c r="J6" s="50">
        <v>2</v>
      </c>
      <c r="K6" s="50"/>
    </row>
    <row r="7" spans="1:11" ht="16.2" thickBot="1" x14ac:dyDescent="0.35">
      <c r="A7" s="82" t="s">
        <v>1030</v>
      </c>
      <c r="B7" s="83" t="s">
        <v>76</v>
      </c>
      <c r="C7" s="83" t="s">
        <v>26</v>
      </c>
      <c r="D7" s="82" t="s">
        <v>303</v>
      </c>
      <c r="E7" s="53">
        <v>1387</v>
      </c>
      <c r="F7" s="52">
        <v>58</v>
      </c>
      <c r="G7" s="48">
        <f t="shared" si="0"/>
        <v>0.77333333333333332</v>
      </c>
      <c r="H7" s="48">
        <f t="shared" si="1"/>
        <v>0.84057971014492749</v>
      </c>
      <c r="I7" s="49">
        <v>1</v>
      </c>
      <c r="J7" s="50">
        <v>3</v>
      </c>
      <c r="K7" s="50"/>
    </row>
    <row r="8" spans="1:11" ht="16.2" thickBot="1" x14ac:dyDescent="0.35">
      <c r="A8" s="82" t="s">
        <v>218</v>
      </c>
      <c r="B8" s="83" t="s">
        <v>100</v>
      </c>
      <c r="C8" s="83" t="s">
        <v>58</v>
      </c>
      <c r="D8" s="82" t="s">
        <v>640</v>
      </c>
      <c r="E8" s="53">
        <v>1317</v>
      </c>
      <c r="F8" s="55">
        <v>57</v>
      </c>
      <c r="G8" s="48">
        <f t="shared" si="0"/>
        <v>0.76</v>
      </c>
      <c r="H8" s="48">
        <f t="shared" si="1"/>
        <v>0.82608695652173914</v>
      </c>
      <c r="I8" s="49">
        <v>1</v>
      </c>
      <c r="J8" s="50">
        <v>4</v>
      </c>
      <c r="K8" s="50"/>
    </row>
    <row r="9" spans="1:11" ht="16.2" thickBot="1" x14ac:dyDescent="0.35">
      <c r="A9" s="82" t="s">
        <v>1031</v>
      </c>
      <c r="B9" s="83" t="s">
        <v>975</v>
      </c>
      <c r="C9" s="83" t="s">
        <v>70</v>
      </c>
      <c r="D9" s="82" t="s">
        <v>304</v>
      </c>
      <c r="E9" s="52">
        <v>1578</v>
      </c>
      <c r="F9" s="52">
        <v>50</v>
      </c>
      <c r="G9" s="48">
        <f t="shared" si="0"/>
        <v>0.66666666666666663</v>
      </c>
      <c r="H9" s="48">
        <f t="shared" si="1"/>
        <v>0.72463768115942029</v>
      </c>
      <c r="I9" s="49">
        <v>1</v>
      </c>
      <c r="J9" s="50">
        <v>5</v>
      </c>
      <c r="K9" s="50"/>
    </row>
    <row r="10" spans="1:11" ht="16.2" thickBot="1" x14ac:dyDescent="0.35">
      <c r="A10" s="82" t="s">
        <v>1032</v>
      </c>
      <c r="B10" s="83" t="s">
        <v>63</v>
      </c>
      <c r="C10" s="83" t="s">
        <v>33</v>
      </c>
      <c r="D10" s="82" t="s">
        <v>309</v>
      </c>
      <c r="E10" s="53">
        <v>1671</v>
      </c>
      <c r="F10" s="73">
        <v>48</v>
      </c>
      <c r="G10" s="48">
        <f t="shared" si="0"/>
        <v>0.64</v>
      </c>
      <c r="H10" s="48">
        <f t="shared" si="1"/>
        <v>0.69565217391304346</v>
      </c>
      <c r="I10" s="49">
        <v>1</v>
      </c>
      <c r="J10" s="50">
        <v>6</v>
      </c>
      <c r="K10" s="50"/>
    </row>
    <row r="11" spans="1:11" ht="16.2" thickBot="1" x14ac:dyDescent="0.35">
      <c r="A11" s="82" t="s">
        <v>450</v>
      </c>
      <c r="B11" s="83" t="s">
        <v>34</v>
      </c>
      <c r="C11" s="83" t="s">
        <v>1033</v>
      </c>
      <c r="D11" s="82" t="s">
        <v>302</v>
      </c>
      <c r="E11" s="52">
        <v>1523</v>
      </c>
      <c r="F11" s="52">
        <v>47</v>
      </c>
      <c r="G11" s="48">
        <f t="shared" si="0"/>
        <v>0.62666666666666671</v>
      </c>
      <c r="H11" s="48">
        <f t="shared" si="1"/>
        <v>0.6811594202898551</v>
      </c>
      <c r="I11" s="49">
        <v>1</v>
      </c>
      <c r="J11" s="50">
        <v>7</v>
      </c>
      <c r="K11" s="50"/>
    </row>
    <row r="12" spans="1:11" ht="16.2" thickBot="1" x14ac:dyDescent="0.35">
      <c r="A12" s="82" t="s">
        <v>1034</v>
      </c>
      <c r="B12" s="83" t="s">
        <v>100</v>
      </c>
      <c r="C12" s="83" t="s">
        <v>112</v>
      </c>
      <c r="D12" s="82" t="s">
        <v>309</v>
      </c>
      <c r="E12" s="53">
        <v>1419</v>
      </c>
      <c r="F12" s="50">
        <v>46</v>
      </c>
      <c r="G12" s="48">
        <f t="shared" si="0"/>
        <v>0.61333333333333329</v>
      </c>
      <c r="H12" s="48">
        <f t="shared" si="1"/>
        <v>0.66666666666666663</v>
      </c>
      <c r="I12" s="49">
        <v>2</v>
      </c>
      <c r="J12" s="50">
        <v>8</v>
      </c>
      <c r="K12" s="50"/>
    </row>
    <row r="13" spans="1:11" ht="16.2" thickBot="1" x14ac:dyDescent="0.35">
      <c r="A13" s="82" t="s">
        <v>117</v>
      </c>
      <c r="B13" s="83" t="s">
        <v>155</v>
      </c>
      <c r="C13" s="83" t="s">
        <v>124</v>
      </c>
      <c r="D13" s="82" t="s">
        <v>303</v>
      </c>
      <c r="E13" s="52">
        <v>1464</v>
      </c>
      <c r="F13" s="52">
        <v>45</v>
      </c>
      <c r="G13" s="48">
        <f t="shared" si="0"/>
        <v>0.6</v>
      </c>
      <c r="H13" s="48">
        <f t="shared" si="1"/>
        <v>0.65217391304347827</v>
      </c>
      <c r="I13" s="49">
        <v>2</v>
      </c>
      <c r="J13" s="50">
        <v>9</v>
      </c>
      <c r="K13" s="50"/>
    </row>
    <row r="14" spans="1:11" ht="16.2" thickBot="1" x14ac:dyDescent="0.35">
      <c r="A14" s="82" t="s">
        <v>198</v>
      </c>
      <c r="B14" s="83" t="s">
        <v>425</v>
      </c>
      <c r="C14" s="83" t="s">
        <v>28</v>
      </c>
      <c r="D14" s="82" t="s">
        <v>641</v>
      </c>
      <c r="E14" s="52">
        <v>1780</v>
      </c>
      <c r="F14" s="63">
        <v>44</v>
      </c>
      <c r="G14" s="48">
        <f t="shared" si="0"/>
        <v>0.58666666666666667</v>
      </c>
      <c r="H14" s="48">
        <f t="shared" si="1"/>
        <v>0.6376811594202898</v>
      </c>
      <c r="I14" s="49">
        <v>1</v>
      </c>
      <c r="J14" s="50">
        <v>10</v>
      </c>
      <c r="K14" s="50"/>
    </row>
    <row r="15" spans="1:11" ht="16.2" thickBot="1" x14ac:dyDescent="0.35">
      <c r="A15" s="82" t="s">
        <v>1035</v>
      </c>
      <c r="B15" s="83" t="s">
        <v>15</v>
      </c>
      <c r="C15" s="83" t="s">
        <v>39</v>
      </c>
      <c r="D15" s="82" t="s">
        <v>640</v>
      </c>
      <c r="E15" s="52">
        <v>1490</v>
      </c>
      <c r="F15" s="53">
        <v>43</v>
      </c>
      <c r="G15" s="48">
        <f t="shared" si="0"/>
        <v>0.57333333333333336</v>
      </c>
      <c r="H15" s="48">
        <f t="shared" si="1"/>
        <v>0.62318840579710144</v>
      </c>
      <c r="I15" s="49">
        <v>2</v>
      </c>
      <c r="J15" s="50">
        <v>11</v>
      </c>
      <c r="K15" s="50"/>
    </row>
    <row r="16" spans="1:11" ht="16.2" thickBot="1" x14ac:dyDescent="0.35">
      <c r="A16" s="82" t="s">
        <v>118</v>
      </c>
      <c r="B16" s="83" t="s">
        <v>12</v>
      </c>
      <c r="C16" s="83" t="s">
        <v>58</v>
      </c>
      <c r="D16" s="82" t="s">
        <v>303</v>
      </c>
      <c r="E16" s="52">
        <v>1545</v>
      </c>
      <c r="F16" s="50">
        <v>42</v>
      </c>
      <c r="G16" s="48">
        <f t="shared" si="0"/>
        <v>0.56000000000000005</v>
      </c>
      <c r="H16" s="48">
        <f t="shared" si="1"/>
        <v>0.60869565217391308</v>
      </c>
      <c r="I16" s="49">
        <v>3</v>
      </c>
      <c r="J16" s="50">
        <v>12</v>
      </c>
      <c r="K16" s="50"/>
    </row>
    <row r="17" spans="1:11" ht="16.2" thickBot="1" x14ac:dyDescent="0.35">
      <c r="A17" s="82" t="s">
        <v>1036</v>
      </c>
      <c r="B17" s="83" t="s">
        <v>23</v>
      </c>
      <c r="C17" s="83" t="s">
        <v>13</v>
      </c>
      <c r="D17" s="82" t="s">
        <v>306</v>
      </c>
      <c r="E17" s="53">
        <v>1245</v>
      </c>
      <c r="F17" s="52">
        <v>41</v>
      </c>
      <c r="G17" s="48">
        <f t="shared" si="0"/>
        <v>0.54666666666666663</v>
      </c>
      <c r="H17" s="48">
        <f t="shared" si="1"/>
        <v>0.59420289855072461</v>
      </c>
      <c r="I17" s="49">
        <v>1</v>
      </c>
      <c r="J17" s="50">
        <v>13</v>
      </c>
      <c r="K17" s="50"/>
    </row>
    <row r="18" spans="1:11" ht="16.2" thickBot="1" x14ac:dyDescent="0.35">
      <c r="A18" s="82" t="s">
        <v>1037</v>
      </c>
      <c r="B18" s="83" t="s">
        <v>142</v>
      </c>
      <c r="C18" s="83" t="s">
        <v>13</v>
      </c>
      <c r="D18" s="82" t="s">
        <v>309</v>
      </c>
      <c r="E18" s="52">
        <v>1516</v>
      </c>
      <c r="F18" s="52">
        <v>41</v>
      </c>
      <c r="G18" s="48">
        <f t="shared" si="0"/>
        <v>0.54666666666666663</v>
      </c>
      <c r="H18" s="48">
        <f t="shared" si="1"/>
        <v>0.59420289855072461</v>
      </c>
      <c r="I18" s="49">
        <v>3</v>
      </c>
      <c r="J18" s="50">
        <v>13</v>
      </c>
      <c r="K18" s="50"/>
    </row>
    <row r="19" spans="1:11" ht="16.2" thickBot="1" x14ac:dyDescent="0.35">
      <c r="A19" s="82" t="s">
        <v>1038</v>
      </c>
      <c r="B19" s="83" t="s">
        <v>62</v>
      </c>
      <c r="C19" s="83" t="s">
        <v>40</v>
      </c>
      <c r="D19" s="82" t="s">
        <v>303</v>
      </c>
      <c r="E19" s="52">
        <v>1643</v>
      </c>
      <c r="F19" s="52">
        <v>40</v>
      </c>
      <c r="G19" s="48">
        <f t="shared" si="0"/>
        <v>0.53333333333333333</v>
      </c>
      <c r="H19" s="48">
        <f t="shared" si="1"/>
        <v>0.57971014492753625</v>
      </c>
      <c r="I19" s="49">
        <v>4</v>
      </c>
      <c r="J19" s="50">
        <v>14</v>
      </c>
      <c r="K19" s="50"/>
    </row>
    <row r="20" spans="1:11" ht="16.2" thickBot="1" x14ac:dyDescent="0.35">
      <c r="A20" s="82" t="s">
        <v>1039</v>
      </c>
      <c r="B20" s="83" t="s">
        <v>54</v>
      </c>
      <c r="C20" s="83" t="s">
        <v>20</v>
      </c>
      <c r="D20" s="82" t="s">
        <v>303</v>
      </c>
      <c r="E20" s="52">
        <v>1346</v>
      </c>
      <c r="F20" s="53">
        <v>39</v>
      </c>
      <c r="G20" s="48">
        <f t="shared" si="0"/>
        <v>0.52</v>
      </c>
      <c r="H20" s="48">
        <f t="shared" si="1"/>
        <v>0.56521739130434778</v>
      </c>
      <c r="I20" s="49">
        <v>5</v>
      </c>
      <c r="J20" s="50">
        <v>15</v>
      </c>
      <c r="K20" s="50"/>
    </row>
    <row r="21" spans="1:11" ht="16.2" thickBot="1" x14ac:dyDescent="0.35">
      <c r="A21" s="82" t="s">
        <v>424</v>
      </c>
      <c r="B21" s="83" t="s">
        <v>157</v>
      </c>
      <c r="C21" s="83" t="s">
        <v>353</v>
      </c>
      <c r="D21" s="82" t="s">
        <v>308</v>
      </c>
      <c r="E21" s="53">
        <v>1600</v>
      </c>
      <c r="F21" s="55">
        <v>39</v>
      </c>
      <c r="G21" s="48">
        <f t="shared" si="0"/>
        <v>0.52</v>
      </c>
      <c r="H21" s="48">
        <f t="shared" si="1"/>
        <v>0.56521739130434778</v>
      </c>
      <c r="I21" s="49">
        <v>1</v>
      </c>
      <c r="J21" s="50">
        <v>15</v>
      </c>
      <c r="K21" s="50"/>
    </row>
    <row r="22" spans="1:11" ht="16.2" thickBot="1" x14ac:dyDescent="0.35">
      <c r="A22" s="82" t="s">
        <v>1040</v>
      </c>
      <c r="B22" s="83" t="s">
        <v>64</v>
      </c>
      <c r="C22" s="83" t="s">
        <v>1041</v>
      </c>
      <c r="D22" s="82" t="s">
        <v>640</v>
      </c>
      <c r="E22" s="53">
        <v>1755</v>
      </c>
      <c r="F22" s="53">
        <v>38</v>
      </c>
      <c r="G22" s="48">
        <f t="shared" si="0"/>
        <v>0.50666666666666671</v>
      </c>
      <c r="H22" s="48">
        <f t="shared" si="1"/>
        <v>0.55072463768115942</v>
      </c>
      <c r="I22" s="49">
        <v>3</v>
      </c>
      <c r="J22" s="50">
        <v>16</v>
      </c>
      <c r="K22" s="50"/>
    </row>
    <row r="23" spans="1:11" ht="16.2" thickBot="1" x14ac:dyDescent="0.35">
      <c r="A23" s="82" t="s">
        <v>1042</v>
      </c>
      <c r="B23" s="83" t="s">
        <v>169</v>
      </c>
      <c r="C23" s="83" t="s">
        <v>1043</v>
      </c>
      <c r="D23" s="82" t="s">
        <v>303</v>
      </c>
      <c r="E23" s="52">
        <v>1409</v>
      </c>
      <c r="F23" s="52">
        <v>35</v>
      </c>
      <c r="G23" s="48">
        <f t="shared" si="0"/>
        <v>0.46666666666666667</v>
      </c>
      <c r="H23" s="48">
        <f t="shared" si="1"/>
        <v>0.50724637681159424</v>
      </c>
      <c r="I23" s="49">
        <v>6</v>
      </c>
      <c r="J23" s="50">
        <v>17</v>
      </c>
      <c r="K23" s="50"/>
    </row>
    <row r="24" spans="1:11" ht="16.2" thickBot="1" x14ac:dyDescent="0.35">
      <c r="A24" s="82" t="s">
        <v>1044</v>
      </c>
      <c r="B24" s="83" t="s">
        <v>157</v>
      </c>
      <c r="C24" s="83" t="s">
        <v>33</v>
      </c>
      <c r="D24" s="82" t="s">
        <v>302</v>
      </c>
      <c r="E24" s="53">
        <v>1553</v>
      </c>
      <c r="F24" s="63">
        <v>31</v>
      </c>
      <c r="G24" s="48">
        <f t="shared" si="0"/>
        <v>0.41333333333333333</v>
      </c>
      <c r="H24" s="48">
        <f t="shared" si="1"/>
        <v>0.44927536231884058</v>
      </c>
      <c r="I24" s="49">
        <v>2</v>
      </c>
      <c r="J24" s="50">
        <v>18</v>
      </c>
      <c r="K24" s="50"/>
    </row>
    <row r="25" spans="1:11" ht="16.2" thickBot="1" x14ac:dyDescent="0.35">
      <c r="A25" s="82" t="s">
        <v>415</v>
      </c>
      <c r="B25" s="83" t="s">
        <v>73</v>
      </c>
      <c r="C25" s="83" t="s">
        <v>38</v>
      </c>
      <c r="D25" s="82" t="s">
        <v>304</v>
      </c>
      <c r="E25" s="52">
        <v>1773</v>
      </c>
      <c r="F25" s="74">
        <v>31</v>
      </c>
      <c r="G25" s="48">
        <f t="shared" si="0"/>
        <v>0.41333333333333333</v>
      </c>
      <c r="H25" s="48">
        <f t="shared" si="1"/>
        <v>0.44927536231884058</v>
      </c>
      <c r="I25" s="49">
        <v>2</v>
      </c>
      <c r="J25" s="50">
        <v>18</v>
      </c>
      <c r="K25" s="50"/>
    </row>
    <row r="26" spans="1:11" ht="16.2" thickBot="1" x14ac:dyDescent="0.35">
      <c r="A26" s="82" t="s">
        <v>1045</v>
      </c>
      <c r="B26" s="83" t="s">
        <v>43</v>
      </c>
      <c r="C26" s="83" t="s">
        <v>1046</v>
      </c>
      <c r="D26" s="82" t="s">
        <v>641</v>
      </c>
      <c r="E26" s="52">
        <v>1857</v>
      </c>
      <c r="F26" s="54">
        <v>31</v>
      </c>
      <c r="G26" s="48">
        <f t="shared" si="0"/>
        <v>0.41333333333333333</v>
      </c>
      <c r="H26" s="48">
        <f t="shared" si="1"/>
        <v>0.44927536231884058</v>
      </c>
      <c r="I26" s="49">
        <v>2</v>
      </c>
      <c r="J26" s="50">
        <v>18</v>
      </c>
      <c r="K26" s="50"/>
    </row>
    <row r="27" spans="1:11" ht="16.2" thickBot="1" x14ac:dyDescent="0.35">
      <c r="A27" s="82" t="s">
        <v>1047</v>
      </c>
      <c r="B27" s="83" t="s">
        <v>64</v>
      </c>
      <c r="C27" s="83" t="s">
        <v>36</v>
      </c>
      <c r="D27" s="82" t="s">
        <v>640</v>
      </c>
      <c r="E27" s="50">
        <v>1274</v>
      </c>
      <c r="F27" s="50">
        <v>28</v>
      </c>
      <c r="G27" s="48">
        <f t="shared" si="0"/>
        <v>0.37333333333333335</v>
      </c>
      <c r="H27" s="48">
        <f t="shared" si="1"/>
        <v>0.40579710144927539</v>
      </c>
      <c r="I27" s="76">
        <v>4</v>
      </c>
      <c r="J27" s="50">
        <v>19</v>
      </c>
      <c r="K27" s="66"/>
    </row>
    <row r="28" spans="1:11" ht="16.2" thickBot="1" x14ac:dyDescent="0.35">
      <c r="A28" s="82" t="s">
        <v>1048</v>
      </c>
      <c r="B28" s="83" t="s">
        <v>79</v>
      </c>
      <c r="C28" s="83" t="s">
        <v>58</v>
      </c>
      <c r="D28" s="82" t="s">
        <v>304</v>
      </c>
      <c r="E28" s="50">
        <v>1887</v>
      </c>
      <c r="F28" s="50">
        <v>28</v>
      </c>
      <c r="G28" s="48">
        <f t="shared" si="0"/>
        <v>0.37333333333333335</v>
      </c>
      <c r="H28" s="48">
        <f t="shared" si="1"/>
        <v>0.40579710144927539</v>
      </c>
      <c r="I28" s="76">
        <v>3</v>
      </c>
      <c r="J28" s="50">
        <v>19</v>
      </c>
      <c r="K28" s="66"/>
    </row>
    <row r="29" spans="1:11" ht="16.2" thickBot="1" x14ac:dyDescent="0.35">
      <c r="A29" s="82" t="s">
        <v>427</v>
      </c>
      <c r="B29" s="83" t="s">
        <v>169</v>
      </c>
      <c r="C29" s="83" t="s">
        <v>428</v>
      </c>
      <c r="D29" s="82" t="s">
        <v>304</v>
      </c>
      <c r="E29" s="50">
        <v>1403</v>
      </c>
      <c r="F29" s="50">
        <v>27</v>
      </c>
      <c r="G29" s="48">
        <f t="shared" si="0"/>
        <v>0.36</v>
      </c>
      <c r="H29" s="48">
        <f t="shared" si="1"/>
        <v>0.39130434782608697</v>
      </c>
      <c r="I29" s="76">
        <v>4</v>
      </c>
      <c r="J29" s="50">
        <v>20</v>
      </c>
      <c r="K29" s="66"/>
    </row>
    <row r="30" spans="1:11" ht="16.2" thickBot="1" x14ac:dyDescent="0.35">
      <c r="A30" s="82" t="s">
        <v>117</v>
      </c>
      <c r="B30" s="83" t="s">
        <v>125</v>
      </c>
      <c r="C30" s="83" t="s">
        <v>126</v>
      </c>
      <c r="D30" s="82" t="s">
        <v>303</v>
      </c>
      <c r="E30" s="50">
        <v>1463</v>
      </c>
      <c r="F30" s="50">
        <v>27</v>
      </c>
      <c r="G30" s="48">
        <f t="shared" si="0"/>
        <v>0.36</v>
      </c>
      <c r="H30" s="48">
        <f t="shared" si="1"/>
        <v>0.39130434782608697</v>
      </c>
      <c r="I30" s="76">
        <v>7</v>
      </c>
      <c r="J30" s="50">
        <v>20</v>
      </c>
      <c r="K30" s="66"/>
    </row>
    <row r="31" spans="1:11" ht="16.2" thickBot="1" x14ac:dyDescent="0.35">
      <c r="A31" s="82" t="s">
        <v>1049</v>
      </c>
      <c r="B31" s="83" t="s">
        <v>1050</v>
      </c>
      <c r="C31" s="83" t="s">
        <v>16</v>
      </c>
      <c r="D31" s="82" t="s">
        <v>640</v>
      </c>
      <c r="E31" s="50">
        <v>1622</v>
      </c>
      <c r="F31" s="50">
        <v>27</v>
      </c>
      <c r="G31" s="48">
        <f t="shared" si="0"/>
        <v>0.36</v>
      </c>
      <c r="H31" s="48">
        <f t="shared" si="1"/>
        <v>0.39130434782608697</v>
      </c>
      <c r="I31" s="76">
        <v>5</v>
      </c>
      <c r="J31" s="50">
        <v>20</v>
      </c>
      <c r="K31" s="66"/>
    </row>
    <row r="32" spans="1:11" ht="16.2" thickBot="1" x14ac:dyDescent="0.35">
      <c r="A32" s="82" t="s">
        <v>1051</v>
      </c>
      <c r="B32" s="83" t="s">
        <v>219</v>
      </c>
      <c r="C32" s="83" t="s">
        <v>33</v>
      </c>
      <c r="D32" s="82" t="s">
        <v>303</v>
      </c>
      <c r="E32" s="50">
        <v>1813</v>
      </c>
      <c r="F32" s="50">
        <v>25</v>
      </c>
      <c r="G32" s="48">
        <f t="shared" si="0"/>
        <v>0.33333333333333331</v>
      </c>
      <c r="H32" s="48">
        <f t="shared" si="1"/>
        <v>0.36231884057971014</v>
      </c>
      <c r="I32" s="76">
        <v>8</v>
      </c>
      <c r="J32" s="50">
        <v>21</v>
      </c>
      <c r="K32" s="66"/>
    </row>
    <row r="33" spans="1:11" ht="16.2" thickBot="1" x14ac:dyDescent="0.35">
      <c r="A33" s="82" t="s">
        <v>1052</v>
      </c>
      <c r="B33" s="83" t="s">
        <v>1053</v>
      </c>
      <c r="C33" s="83" t="s">
        <v>407</v>
      </c>
      <c r="D33" s="82" t="s">
        <v>309</v>
      </c>
      <c r="E33" s="50">
        <v>1282</v>
      </c>
      <c r="F33" s="50">
        <v>24</v>
      </c>
      <c r="G33" s="48">
        <f t="shared" si="0"/>
        <v>0.32</v>
      </c>
      <c r="H33" s="48">
        <f t="shared" si="1"/>
        <v>0.34782608695652173</v>
      </c>
      <c r="I33" s="76">
        <v>4</v>
      </c>
      <c r="J33" s="50">
        <v>22</v>
      </c>
      <c r="K33" s="66"/>
    </row>
    <row r="34" spans="1:11" ht="16.2" thickBot="1" x14ac:dyDescent="0.35">
      <c r="A34" s="82" t="s">
        <v>1054</v>
      </c>
      <c r="B34" s="83" t="s">
        <v>137</v>
      </c>
      <c r="C34" s="83" t="s">
        <v>32</v>
      </c>
      <c r="D34" s="82" t="s">
        <v>642</v>
      </c>
      <c r="E34" s="50">
        <v>2113</v>
      </c>
      <c r="F34" s="50">
        <v>23</v>
      </c>
      <c r="G34" s="48">
        <f t="shared" si="0"/>
        <v>0.30666666666666664</v>
      </c>
      <c r="H34" s="48">
        <f t="shared" si="1"/>
        <v>0.33333333333333331</v>
      </c>
      <c r="I34" s="76">
        <v>1</v>
      </c>
      <c r="J34" s="50">
        <v>23</v>
      </c>
      <c r="K34" s="66"/>
    </row>
    <row r="35" spans="1:11" ht="16.2" thickBot="1" x14ac:dyDescent="0.35">
      <c r="A35" s="82" t="s">
        <v>418</v>
      </c>
      <c r="B35" s="83" t="s">
        <v>35</v>
      </c>
      <c r="C35" s="83" t="s">
        <v>42</v>
      </c>
      <c r="D35" s="82" t="s">
        <v>639</v>
      </c>
      <c r="E35" s="50">
        <v>1588</v>
      </c>
      <c r="F35" s="50">
        <v>20</v>
      </c>
      <c r="G35" s="48">
        <f t="shared" si="0"/>
        <v>0.26666666666666666</v>
      </c>
      <c r="H35" s="48">
        <f t="shared" si="1"/>
        <v>0.28985507246376813</v>
      </c>
      <c r="I35" s="76">
        <v>1</v>
      </c>
      <c r="J35" s="50">
        <v>24</v>
      </c>
      <c r="K35" s="66"/>
    </row>
    <row r="36" spans="1:11" ht="16.2" thickBot="1" x14ac:dyDescent="0.35">
      <c r="A36" s="82" t="s">
        <v>1055</v>
      </c>
      <c r="B36" s="83" t="s">
        <v>753</v>
      </c>
      <c r="C36" s="83" t="s">
        <v>1056</v>
      </c>
      <c r="D36" s="82" t="s">
        <v>639</v>
      </c>
      <c r="E36" s="50">
        <v>2139</v>
      </c>
      <c r="F36" s="50">
        <v>20</v>
      </c>
      <c r="G36" s="48">
        <f t="shared" si="0"/>
        <v>0.26666666666666666</v>
      </c>
      <c r="H36" s="48">
        <f t="shared" si="1"/>
        <v>0.28985507246376813</v>
      </c>
      <c r="I36" s="76">
        <v>1</v>
      </c>
      <c r="J36" s="50">
        <v>24</v>
      </c>
      <c r="K36" s="66"/>
    </row>
    <row r="37" spans="1:11" ht="16.2" thickBot="1" x14ac:dyDescent="0.35">
      <c r="A37" s="82" t="s">
        <v>152</v>
      </c>
      <c r="B37" s="83" t="s">
        <v>89</v>
      </c>
      <c r="C37" s="83" t="s">
        <v>1057</v>
      </c>
      <c r="D37" s="82" t="s">
        <v>642</v>
      </c>
      <c r="E37" s="50">
        <v>1723</v>
      </c>
      <c r="F37" s="50">
        <v>19</v>
      </c>
      <c r="G37" s="48">
        <f t="shared" ref="G37:G60" si="2">F37/$B$1</f>
        <v>0.25333333333333335</v>
      </c>
      <c r="H37" s="48">
        <f t="shared" si="1"/>
        <v>0.27536231884057971</v>
      </c>
      <c r="I37" s="76">
        <v>2</v>
      </c>
      <c r="J37" s="50">
        <v>25</v>
      </c>
      <c r="K37" s="66"/>
    </row>
    <row r="38" spans="1:11" ht="16.2" thickBot="1" x14ac:dyDescent="0.35">
      <c r="A38" s="82" t="s">
        <v>1058</v>
      </c>
      <c r="B38" s="83" t="s">
        <v>96</v>
      </c>
      <c r="C38" s="83" t="s">
        <v>163</v>
      </c>
      <c r="D38" s="82" t="s">
        <v>305</v>
      </c>
      <c r="E38" s="50">
        <v>1830</v>
      </c>
      <c r="F38" s="50">
        <v>18</v>
      </c>
      <c r="G38" s="48">
        <f t="shared" si="2"/>
        <v>0.24</v>
      </c>
      <c r="H38" s="48">
        <f t="shared" ref="H38:H60" si="3">F38/$F$5</f>
        <v>0.2608695652173913</v>
      </c>
      <c r="I38" s="76">
        <v>3</v>
      </c>
      <c r="J38" s="50">
        <v>26</v>
      </c>
      <c r="K38" s="66"/>
    </row>
    <row r="39" spans="1:11" ht="16.2" thickBot="1" x14ac:dyDescent="0.35">
      <c r="A39" s="82" t="s">
        <v>253</v>
      </c>
      <c r="B39" s="83" t="s">
        <v>35</v>
      </c>
      <c r="C39" s="83" t="s">
        <v>202</v>
      </c>
      <c r="D39" s="82" t="s">
        <v>305</v>
      </c>
      <c r="E39" s="50">
        <v>1954</v>
      </c>
      <c r="F39" s="50">
        <v>18</v>
      </c>
      <c r="G39" s="48">
        <f t="shared" si="2"/>
        <v>0.24</v>
      </c>
      <c r="H39" s="48">
        <f t="shared" si="3"/>
        <v>0.2608695652173913</v>
      </c>
      <c r="I39" s="76">
        <v>3</v>
      </c>
      <c r="J39" s="50">
        <v>26</v>
      </c>
      <c r="K39" s="66"/>
    </row>
    <row r="40" spans="1:11" ht="16.2" thickBot="1" x14ac:dyDescent="0.35">
      <c r="A40" s="82" t="s">
        <v>1059</v>
      </c>
      <c r="B40" s="83" t="s">
        <v>541</v>
      </c>
      <c r="C40" s="83" t="s">
        <v>49</v>
      </c>
      <c r="D40" s="82" t="s">
        <v>308</v>
      </c>
      <c r="E40" s="50">
        <v>1845</v>
      </c>
      <c r="F40" s="50">
        <v>16</v>
      </c>
      <c r="G40" s="48">
        <f t="shared" si="2"/>
        <v>0.21333333333333335</v>
      </c>
      <c r="H40" s="48">
        <f t="shared" si="3"/>
        <v>0.2318840579710145</v>
      </c>
      <c r="I40" s="76">
        <v>2</v>
      </c>
      <c r="J40" s="50">
        <v>27</v>
      </c>
      <c r="K40" s="66"/>
    </row>
    <row r="41" spans="1:11" ht="16.2" thickBot="1" x14ac:dyDescent="0.35">
      <c r="A41" s="82" t="s">
        <v>133</v>
      </c>
      <c r="B41" s="83" t="s">
        <v>154</v>
      </c>
      <c r="C41" s="83" t="s">
        <v>92</v>
      </c>
      <c r="D41" s="82" t="s">
        <v>306</v>
      </c>
      <c r="E41" s="50">
        <v>2030</v>
      </c>
      <c r="F41" s="50">
        <v>16</v>
      </c>
      <c r="G41" s="48">
        <f t="shared" si="2"/>
        <v>0.21333333333333335</v>
      </c>
      <c r="H41" s="48">
        <f t="shared" si="3"/>
        <v>0.2318840579710145</v>
      </c>
      <c r="I41" s="76">
        <v>2</v>
      </c>
      <c r="J41" s="50">
        <v>27</v>
      </c>
      <c r="K41" s="66"/>
    </row>
    <row r="42" spans="1:11" ht="16.2" thickBot="1" x14ac:dyDescent="0.35">
      <c r="A42" s="82" t="s">
        <v>1060</v>
      </c>
      <c r="B42" s="83" t="s">
        <v>382</v>
      </c>
      <c r="C42" s="83" t="s">
        <v>18</v>
      </c>
      <c r="D42" s="82" t="s">
        <v>303</v>
      </c>
      <c r="E42" s="50">
        <v>1986</v>
      </c>
      <c r="F42" s="50">
        <v>15</v>
      </c>
      <c r="G42" s="48">
        <f t="shared" si="2"/>
        <v>0.2</v>
      </c>
      <c r="H42" s="48">
        <f t="shared" si="3"/>
        <v>0.21739130434782608</v>
      </c>
      <c r="I42" s="76">
        <v>9</v>
      </c>
      <c r="J42" s="50">
        <v>28</v>
      </c>
      <c r="K42" s="66"/>
    </row>
    <row r="43" spans="1:11" ht="16.2" thickBot="1" x14ac:dyDescent="0.35">
      <c r="A43" s="82" t="s">
        <v>1061</v>
      </c>
      <c r="B43" s="83" t="s">
        <v>12</v>
      </c>
      <c r="C43" s="83" t="s">
        <v>791</v>
      </c>
      <c r="D43" s="82" t="s">
        <v>303</v>
      </c>
      <c r="E43" s="50">
        <v>1427</v>
      </c>
      <c r="F43" s="50">
        <v>13</v>
      </c>
      <c r="G43" s="48">
        <f t="shared" si="2"/>
        <v>0.17333333333333334</v>
      </c>
      <c r="H43" s="48">
        <f t="shared" si="3"/>
        <v>0.18840579710144928</v>
      </c>
      <c r="I43" s="76">
        <v>10</v>
      </c>
      <c r="J43" s="50">
        <v>29</v>
      </c>
      <c r="K43" s="66"/>
    </row>
    <row r="44" spans="1:11" ht="16.2" thickBot="1" x14ac:dyDescent="0.35">
      <c r="A44" s="82" t="s">
        <v>1062</v>
      </c>
      <c r="B44" s="83" t="s">
        <v>1063</v>
      </c>
      <c r="C44" s="83" t="s">
        <v>1064</v>
      </c>
      <c r="D44" s="82" t="s">
        <v>303</v>
      </c>
      <c r="E44" s="50">
        <v>1290</v>
      </c>
      <c r="F44" s="50">
        <v>12</v>
      </c>
      <c r="G44" s="48">
        <f t="shared" si="2"/>
        <v>0.16</v>
      </c>
      <c r="H44" s="48">
        <f t="shared" si="3"/>
        <v>0.17391304347826086</v>
      </c>
      <c r="I44" s="76">
        <v>11</v>
      </c>
      <c r="J44" s="50">
        <v>30</v>
      </c>
      <c r="K44" s="66"/>
    </row>
    <row r="45" spans="1:11" ht="16.2" thickBot="1" x14ac:dyDescent="0.35">
      <c r="A45" s="82" t="s">
        <v>416</v>
      </c>
      <c r="B45" s="83" t="s">
        <v>85</v>
      </c>
      <c r="C45" s="83" t="s">
        <v>13</v>
      </c>
      <c r="D45" s="82" t="s">
        <v>642</v>
      </c>
      <c r="E45" s="50">
        <v>1607</v>
      </c>
      <c r="F45" s="50">
        <v>11</v>
      </c>
      <c r="G45" s="48">
        <f t="shared" si="2"/>
        <v>0.14666666666666667</v>
      </c>
      <c r="H45" s="48">
        <f t="shared" si="3"/>
        <v>0.15942028985507245</v>
      </c>
      <c r="I45" s="76">
        <v>3</v>
      </c>
      <c r="J45" s="50">
        <v>31</v>
      </c>
      <c r="K45" s="66"/>
    </row>
    <row r="46" spans="1:11" ht="16.2" thickBot="1" x14ac:dyDescent="0.35">
      <c r="A46" s="82" t="s">
        <v>1065</v>
      </c>
      <c r="B46" s="83" t="s">
        <v>1066</v>
      </c>
      <c r="C46" s="83" t="s">
        <v>1067</v>
      </c>
      <c r="D46" s="82" t="s">
        <v>640</v>
      </c>
      <c r="E46" s="50">
        <v>1906</v>
      </c>
      <c r="F46" s="50">
        <v>11</v>
      </c>
      <c r="G46" s="48">
        <f t="shared" si="2"/>
        <v>0.14666666666666667</v>
      </c>
      <c r="H46" s="48">
        <f t="shared" si="3"/>
        <v>0.15942028985507245</v>
      </c>
      <c r="I46" s="76">
        <v>6</v>
      </c>
      <c r="J46" s="50">
        <v>31</v>
      </c>
      <c r="K46" s="66"/>
    </row>
    <row r="47" spans="1:11" ht="16.2" thickBot="1" x14ac:dyDescent="0.35">
      <c r="A47" s="82" t="s">
        <v>1068</v>
      </c>
      <c r="B47" s="83" t="s">
        <v>25</v>
      </c>
      <c r="C47" s="83" t="s">
        <v>90</v>
      </c>
      <c r="D47" s="82" t="s">
        <v>310</v>
      </c>
      <c r="E47" s="50">
        <v>1291</v>
      </c>
      <c r="F47" s="50">
        <v>10</v>
      </c>
      <c r="G47" s="48">
        <f t="shared" si="2"/>
        <v>0.13333333333333333</v>
      </c>
      <c r="H47" s="48">
        <f t="shared" si="3"/>
        <v>0.14492753623188406</v>
      </c>
      <c r="I47" s="76">
        <v>1</v>
      </c>
      <c r="J47" s="50">
        <v>32</v>
      </c>
      <c r="K47" s="66"/>
    </row>
    <row r="48" spans="1:11" ht="16.2" thickBot="1" x14ac:dyDescent="0.35">
      <c r="A48" s="82" t="s">
        <v>1069</v>
      </c>
      <c r="B48" s="83" t="s">
        <v>34</v>
      </c>
      <c r="C48" s="83" t="s">
        <v>1070</v>
      </c>
      <c r="D48" s="82" t="s">
        <v>305</v>
      </c>
      <c r="E48" s="50">
        <v>1408</v>
      </c>
      <c r="F48" s="50">
        <v>10</v>
      </c>
      <c r="G48" s="48">
        <f t="shared" si="2"/>
        <v>0.13333333333333333</v>
      </c>
      <c r="H48" s="48">
        <f t="shared" si="3"/>
        <v>0.14492753623188406</v>
      </c>
      <c r="I48" s="76">
        <v>4</v>
      </c>
      <c r="J48" s="50">
        <v>32</v>
      </c>
      <c r="K48" s="66"/>
    </row>
    <row r="49" spans="1:11" ht="16.2" thickBot="1" x14ac:dyDescent="0.35">
      <c r="A49" s="82" t="s">
        <v>419</v>
      </c>
      <c r="B49" s="83" t="s">
        <v>59</v>
      </c>
      <c r="C49" s="83" t="s">
        <v>13</v>
      </c>
      <c r="D49" s="82" t="s">
        <v>303</v>
      </c>
      <c r="E49" s="50">
        <v>1633</v>
      </c>
      <c r="F49" s="50">
        <v>10</v>
      </c>
      <c r="G49" s="48">
        <f t="shared" si="2"/>
        <v>0.13333333333333333</v>
      </c>
      <c r="H49" s="48">
        <f t="shared" si="3"/>
        <v>0.14492753623188406</v>
      </c>
      <c r="I49" s="76">
        <v>12</v>
      </c>
      <c r="J49" s="50">
        <v>32</v>
      </c>
      <c r="K49" s="66"/>
    </row>
    <row r="50" spans="1:11" ht="16.2" thickBot="1" x14ac:dyDescent="0.35">
      <c r="A50" s="82" t="s">
        <v>217</v>
      </c>
      <c r="B50" s="83" t="s">
        <v>85</v>
      </c>
      <c r="C50" s="83" t="s">
        <v>42</v>
      </c>
      <c r="D50" s="82" t="s">
        <v>303</v>
      </c>
      <c r="E50" s="50">
        <v>1828</v>
      </c>
      <c r="F50" s="50">
        <v>10</v>
      </c>
      <c r="G50" s="48">
        <f t="shared" si="2"/>
        <v>0.13333333333333333</v>
      </c>
      <c r="H50" s="48">
        <f t="shared" si="3"/>
        <v>0.14492753623188406</v>
      </c>
      <c r="I50" s="76">
        <v>12</v>
      </c>
      <c r="J50" s="50">
        <v>32</v>
      </c>
      <c r="K50" s="66"/>
    </row>
    <row r="51" spans="1:11" ht="16.2" thickBot="1" x14ac:dyDescent="0.35">
      <c r="A51" s="82" t="s">
        <v>1071</v>
      </c>
      <c r="B51" s="83" t="s">
        <v>12</v>
      </c>
      <c r="C51" s="83" t="s">
        <v>24</v>
      </c>
      <c r="D51" s="82" t="s">
        <v>308</v>
      </c>
      <c r="E51" s="50">
        <v>1935</v>
      </c>
      <c r="F51" s="50">
        <v>10</v>
      </c>
      <c r="G51" s="48">
        <f t="shared" si="2"/>
        <v>0.13333333333333333</v>
      </c>
      <c r="H51" s="48">
        <f t="shared" si="3"/>
        <v>0.14492753623188406</v>
      </c>
      <c r="I51" s="76">
        <v>3</v>
      </c>
      <c r="J51" s="50">
        <v>32</v>
      </c>
      <c r="K51" s="66"/>
    </row>
    <row r="52" spans="1:11" ht="16.2" thickBot="1" x14ac:dyDescent="0.35">
      <c r="A52" s="82" t="s">
        <v>1072</v>
      </c>
      <c r="B52" s="83" t="s">
        <v>1073</v>
      </c>
      <c r="C52" s="83" t="s">
        <v>58</v>
      </c>
      <c r="D52" s="82" t="s">
        <v>305</v>
      </c>
      <c r="E52" s="50">
        <v>2078</v>
      </c>
      <c r="F52" s="50">
        <v>10</v>
      </c>
      <c r="G52" s="48">
        <f t="shared" si="2"/>
        <v>0.13333333333333333</v>
      </c>
      <c r="H52" s="48">
        <f t="shared" si="3"/>
        <v>0.14492753623188406</v>
      </c>
      <c r="I52" s="76">
        <v>4</v>
      </c>
      <c r="J52" s="50">
        <v>32</v>
      </c>
      <c r="K52" s="66"/>
    </row>
    <row r="53" spans="1:11" ht="16.2" thickBot="1" x14ac:dyDescent="0.35">
      <c r="A53" s="82" t="s">
        <v>213</v>
      </c>
      <c r="B53" s="83" t="s">
        <v>63</v>
      </c>
      <c r="C53" s="83" t="s">
        <v>136</v>
      </c>
      <c r="D53" s="82" t="s">
        <v>641</v>
      </c>
      <c r="E53" s="50">
        <v>1332</v>
      </c>
      <c r="F53" s="50">
        <v>9</v>
      </c>
      <c r="G53" s="48">
        <f t="shared" si="2"/>
        <v>0.12</v>
      </c>
      <c r="H53" s="48">
        <f t="shared" si="3"/>
        <v>0.13043478260869565</v>
      </c>
      <c r="I53" s="76">
        <v>3</v>
      </c>
      <c r="J53" s="50">
        <v>33</v>
      </c>
      <c r="K53" s="66"/>
    </row>
    <row r="54" spans="1:11" ht="16.2" thickBot="1" x14ac:dyDescent="0.35">
      <c r="A54" s="82" t="s">
        <v>1074</v>
      </c>
      <c r="B54" s="83" t="s">
        <v>59</v>
      </c>
      <c r="C54" s="83" t="s">
        <v>24</v>
      </c>
      <c r="D54" s="82" t="s">
        <v>307</v>
      </c>
      <c r="E54" s="50">
        <v>1884</v>
      </c>
      <c r="F54" s="50">
        <v>9</v>
      </c>
      <c r="G54" s="48">
        <f t="shared" si="2"/>
        <v>0.12</v>
      </c>
      <c r="H54" s="48">
        <f t="shared" si="3"/>
        <v>0.13043478260869565</v>
      </c>
      <c r="I54" s="76">
        <v>1</v>
      </c>
      <c r="J54" s="50">
        <v>33</v>
      </c>
      <c r="K54" s="66"/>
    </row>
    <row r="55" spans="1:11" ht="16.2" thickBot="1" x14ac:dyDescent="0.35">
      <c r="A55" s="82" t="s">
        <v>1075</v>
      </c>
      <c r="B55" s="83" t="s">
        <v>11</v>
      </c>
      <c r="C55" s="83" t="s">
        <v>19</v>
      </c>
      <c r="D55" s="82" t="s">
        <v>640</v>
      </c>
      <c r="E55" s="50">
        <v>1932</v>
      </c>
      <c r="F55" s="50">
        <v>9</v>
      </c>
      <c r="G55" s="48">
        <f t="shared" si="2"/>
        <v>0.12</v>
      </c>
      <c r="H55" s="48">
        <f t="shared" si="3"/>
        <v>0.13043478260869565</v>
      </c>
      <c r="I55" s="76">
        <v>7</v>
      </c>
      <c r="J55" s="50">
        <v>33</v>
      </c>
      <c r="K55" s="66"/>
    </row>
    <row r="56" spans="1:11" ht="16.2" thickBot="1" x14ac:dyDescent="0.35">
      <c r="A56" s="82" t="s">
        <v>1076</v>
      </c>
      <c r="B56" s="83" t="s">
        <v>274</v>
      </c>
      <c r="C56" s="83" t="s">
        <v>24</v>
      </c>
      <c r="D56" s="82" t="s">
        <v>310</v>
      </c>
      <c r="E56" s="50">
        <v>2127</v>
      </c>
      <c r="F56" s="50">
        <v>8</v>
      </c>
      <c r="G56" s="48">
        <f t="shared" si="2"/>
        <v>0.10666666666666667</v>
      </c>
      <c r="H56" s="48">
        <f t="shared" si="3"/>
        <v>0.11594202898550725</v>
      </c>
      <c r="I56" s="76">
        <v>2</v>
      </c>
      <c r="J56" s="50">
        <v>34</v>
      </c>
      <c r="K56" s="66"/>
    </row>
    <row r="57" spans="1:11" ht="16.2" thickBot="1" x14ac:dyDescent="0.35">
      <c r="A57" s="82" t="s">
        <v>1077</v>
      </c>
      <c r="B57" s="83" t="s">
        <v>1078</v>
      </c>
      <c r="C57" s="83" t="s">
        <v>1079</v>
      </c>
      <c r="D57" s="82" t="s">
        <v>303</v>
      </c>
      <c r="E57" s="50">
        <v>2021</v>
      </c>
      <c r="F57" s="50">
        <v>6</v>
      </c>
      <c r="G57" s="48">
        <f t="shared" si="2"/>
        <v>0.08</v>
      </c>
      <c r="H57" s="48">
        <f t="shared" si="3"/>
        <v>8.6956521739130432E-2</v>
      </c>
      <c r="I57" s="76">
        <v>13</v>
      </c>
      <c r="J57" s="50">
        <v>35</v>
      </c>
      <c r="K57" s="66"/>
    </row>
    <row r="58" spans="1:11" ht="16.2" thickBot="1" x14ac:dyDescent="0.35">
      <c r="A58" s="82" t="s">
        <v>1080</v>
      </c>
      <c r="B58" s="83" t="s">
        <v>105</v>
      </c>
      <c r="C58" s="83" t="s">
        <v>42</v>
      </c>
      <c r="D58" s="82" t="s">
        <v>642</v>
      </c>
      <c r="E58" s="50">
        <v>1376</v>
      </c>
      <c r="F58" s="50">
        <v>5</v>
      </c>
      <c r="G58" s="48">
        <f t="shared" si="2"/>
        <v>6.6666666666666666E-2</v>
      </c>
      <c r="H58" s="48">
        <f t="shared" si="3"/>
        <v>7.2463768115942032E-2</v>
      </c>
      <c r="I58" s="76">
        <v>4</v>
      </c>
      <c r="J58" s="50">
        <v>36</v>
      </c>
      <c r="K58" s="66"/>
    </row>
    <row r="59" spans="1:11" ht="16.2" thickBot="1" x14ac:dyDescent="0.35">
      <c r="A59" s="82" t="s">
        <v>1081</v>
      </c>
      <c r="B59" s="83" t="s">
        <v>1082</v>
      </c>
      <c r="C59" s="83" t="s">
        <v>1083</v>
      </c>
      <c r="D59" s="82" t="s">
        <v>310</v>
      </c>
      <c r="E59" s="50">
        <v>1944</v>
      </c>
      <c r="F59" s="50">
        <v>5</v>
      </c>
      <c r="G59" s="48">
        <f t="shared" si="2"/>
        <v>6.6666666666666666E-2</v>
      </c>
      <c r="H59" s="48">
        <f t="shared" si="3"/>
        <v>7.2463768115942032E-2</v>
      </c>
      <c r="I59" s="76">
        <v>3</v>
      </c>
      <c r="J59" s="50">
        <v>36</v>
      </c>
      <c r="K59" s="66"/>
    </row>
    <row r="60" spans="1:11" ht="16.2" thickBot="1" x14ac:dyDescent="0.35">
      <c r="A60" s="82" t="s">
        <v>1084</v>
      </c>
      <c r="B60" s="83" t="s">
        <v>96</v>
      </c>
      <c r="C60" s="83" t="s">
        <v>1085</v>
      </c>
      <c r="D60" s="82" t="s">
        <v>640</v>
      </c>
      <c r="E60" s="50">
        <v>2062</v>
      </c>
      <c r="F60" s="50">
        <v>5</v>
      </c>
      <c r="G60" s="48">
        <f t="shared" si="2"/>
        <v>6.6666666666666666E-2</v>
      </c>
      <c r="H60" s="48">
        <f t="shared" si="3"/>
        <v>7.2463768115942032E-2</v>
      </c>
      <c r="I60" s="76">
        <v>8</v>
      </c>
      <c r="J60" s="50">
        <v>36</v>
      </c>
      <c r="K60" s="66"/>
    </row>
    <row r="61" spans="1:11" ht="15.6" x14ac:dyDescent="0.3">
      <c r="A61" s="66" t="s">
        <v>1086</v>
      </c>
      <c r="B61" s="66" t="s">
        <v>43</v>
      </c>
      <c r="C61" s="66" t="s">
        <v>49</v>
      </c>
      <c r="D61" s="88" t="s">
        <v>639</v>
      </c>
      <c r="E61" s="50">
        <v>1818</v>
      </c>
      <c r="F61" s="50">
        <v>4</v>
      </c>
      <c r="G61" s="48">
        <f t="shared" ref="G61:G65" si="4">F61/$B$1</f>
        <v>5.3333333333333337E-2</v>
      </c>
      <c r="H61" s="48">
        <f t="shared" ref="H61:H65" si="5">F61/$F$5</f>
        <v>5.7971014492753624E-2</v>
      </c>
      <c r="I61" s="76">
        <v>2</v>
      </c>
      <c r="J61" s="50">
        <v>37</v>
      </c>
      <c r="K61" s="66"/>
    </row>
    <row r="62" spans="1:11" ht="15.6" x14ac:dyDescent="0.3">
      <c r="A62" s="66" t="s">
        <v>1087</v>
      </c>
      <c r="B62" s="66" t="s">
        <v>274</v>
      </c>
      <c r="C62" s="66" t="s">
        <v>92</v>
      </c>
      <c r="D62" s="88" t="s">
        <v>640</v>
      </c>
      <c r="E62" s="50">
        <v>1357</v>
      </c>
      <c r="F62" s="50">
        <v>3</v>
      </c>
      <c r="G62" s="48">
        <f t="shared" si="4"/>
        <v>0.04</v>
      </c>
      <c r="H62" s="48">
        <f t="shared" si="5"/>
        <v>4.3478260869565216E-2</v>
      </c>
      <c r="I62" s="76">
        <v>9</v>
      </c>
      <c r="J62" s="50">
        <v>38</v>
      </c>
      <c r="K62" s="66"/>
    </row>
    <row r="63" spans="1:11" ht="15.6" x14ac:dyDescent="0.3">
      <c r="A63" s="66" t="s">
        <v>1088</v>
      </c>
      <c r="B63" s="66" t="s">
        <v>421</v>
      </c>
      <c r="C63" s="66" t="s">
        <v>58</v>
      </c>
      <c r="D63" s="88" t="s">
        <v>307</v>
      </c>
      <c r="E63" s="50">
        <v>1800</v>
      </c>
      <c r="F63" s="50">
        <v>3</v>
      </c>
      <c r="G63" s="48">
        <f t="shared" si="4"/>
        <v>0.04</v>
      </c>
      <c r="H63" s="48">
        <f t="shared" si="5"/>
        <v>4.3478260869565216E-2</v>
      </c>
      <c r="I63" s="76">
        <v>2</v>
      </c>
      <c r="J63" s="50">
        <v>38</v>
      </c>
      <c r="K63" s="66"/>
    </row>
    <row r="64" spans="1:11" ht="15.6" x14ac:dyDescent="0.3">
      <c r="A64" s="66" t="s">
        <v>1089</v>
      </c>
      <c r="B64" s="66" t="s">
        <v>81</v>
      </c>
      <c r="C64" s="66" t="s">
        <v>26</v>
      </c>
      <c r="D64" s="88" t="s">
        <v>640</v>
      </c>
      <c r="E64" s="50">
        <v>1433</v>
      </c>
      <c r="F64" s="50">
        <v>1</v>
      </c>
      <c r="G64" s="48">
        <f t="shared" si="4"/>
        <v>1.3333333333333334E-2</v>
      </c>
      <c r="H64" s="48">
        <f t="shared" si="5"/>
        <v>1.4492753623188406E-2</v>
      </c>
      <c r="I64" s="76">
        <v>10</v>
      </c>
      <c r="J64" s="50">
        <v>39</v>
      </c>
      <c r="K64" s="66"/>
    </row>
    <row r="65" spans="1:11" ht="15.6" x14ac:dyDescent="0.3">
      <c r="A65" s="66" t="s">
        <v>1090</v>
      </c>
      <c r="B65" s="66" t="s">
        <v>244</v>
      </c>
      <c r="C65" s="66" t="s">
        <v>1091</v>
      </c>
      <c r="D65" s="88" t="s">
        <v>640</v>
      </c>
      <c r="E65" s="50">
        <v>1621</v>
      </c>
      <c r="F65" s="50">
        <v>0</v>
      </c>
      <c r="G65" s="48">
        <f t="shared" si="4"/>
        <v>0</v>
      </c>
      <c r="H65" s="48">
        <f t="shared" si="5"/>
        <v>0</v>
      </c>
      <c r="I65" s="76"/>
      <c r="J65" s="50"/>
      <c r="K65" s="66"/>
    </row>
  </sheetData>
  <autoFilter ref="A3:J65">
    <filterColumn colId="5" showButton="0"/>
    <filterColumn colId="6" showButton="0"/>
    <filterColumn colId="8" showButton="0"/>
    <sortState ref="A6:J59">
      <sortCondition descending="1" ref="F3:F59"/>
    </sortState>
  </autoFilter>
  <mergeCells count="8">
    <mergeCell ref="F3:H3"/>
    <mergeCell ref="I3:J3"/>
    <mergeCell ref="K3:K4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9055118110236221" header="0.31496062992125984" footer="0.31496062992125984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J35" sqref="J35"/>
    </sheetView>
  </sheetViews>
  <sheetFormatPr defaultColWidth="9.109375" defaultRowHeight="14.4" x14ac:dyDescent="0.3"/>
  <cols>
    <col min="1" max="1" width="20.109375" style="27" bestFit="1" customWidth="1"/>
    <col min="2" max="2" width="18.88671875" style="27" customWidth="1"/>
    <col min="3" max="3" width="19.44140625" style="27" customWidth="1"/>
    <col min="4" max="4" width="42" style="28" customWidth="1"/>
    <col min="5" max="5" width="8" style="14" bestFit="1" customWidth="1"/>
    <col min="6" max="6" width="7" style="14" customWidth="1"/>
    <col min="7" max="7" width="14.5546875" style="14" bestFit="1" customWidth="1"/>
    <col min="8" max="8" width="16.5546875" style="14" bestFit="1" customWidth="1"/>
    <col min="9" max="9" width="10.109375" style="29" customWidth="1"/>
    <col min="10" max="10" width="8.33203125" style="14" bestFit="1" customWidth="1"/>
    <col min="11" max="11" width="12" style="14" bestFit="1" customWidth="1"/>
    <col min="12" max="16384" width="9.109375" style="1"/>
  </cols>
  <sheetData>
    <row r="1" spans="1:11" x14ac:dyDescent="0.3">
      <c r="A1" s="8" t="s">
        <v>5</v>
      </c>
      <c r="B1" s="7">
        <v>70</v>
      </c>
      <c r="C1" s="8"/>
      <c r="D1" s="9"/>
      <c r="E1" s="7"/>
      <c r="F1" s="7"/>
      <c r="G1" s="7"/>
      <c r="H1" s="7"/>
      <c r="I1" s="19"/>
      <c r="J1" s="7"/>
      <c r="K1" s="7"/>
    </row>
    <row r="2" spans="1:11" x14ac:dyDescent="0.3">
      <c r="A2" s="8"/>
      <c r="B2" s="8"/>
      <c r="C2" s="8"/>
      <c r="D2" s="9"/>
      <c r="E2" s="7"/>
      <c r="F2" s="7"/>
      <c r="G2" s="7"/>
      <c r="H2" s="7"/>
      <c r="I2" s="19"/>
      <c r="J2" s="7"/>
      <c r="K2" s="7"/>
    </row>
    <row r="3" spans="1:11" x14ac:dyDescent="0.3">
      <c r="A3" s="93" t="s">
        <v>1</v>
      </c>
      <c r="B3" s="93" t="s">
        <v>2</v>
      </c>
      <c r="C3" s="93" t="s">
        <v>3</v>
      </c>
      <c r="D3" s="93" t="s">
        <v>4</v>
      </c>
      <c r="E3" s="93" t="s">
        <v>0</v>
      </c>
      <c r="F3" s="93" t="s">
        <v>6</v>
      </c>
      <c r="G3" s="93"/>
      <c r="H3" s="93"/>
      <c r="I3" s="97" t="s">
        <v>7</v>
      </c>
      <c r="J3" s="98"/>
      <c r="K3" s="96" t="s">
        <v>138</v>
      </c>
    </row>
    <row r="4" spans="1:11" x14ac:dyDescent="0.3">
      <c r="A4" s="93"/>
      <c r="B4" s="93"/>
      <c r="C4" s="93"/>
      <c r="D4" s="93"/>
      <c r="E4" s="93"/>
      <c r="F4" s="16" t="s">
        <v>8</v>
      </c>
      <c r="G4" s="16" t="s">
        <v>9</v>
      </c>
      <c r="H4" s="16" t="s">
        <v>10</v>
      </c>
      <c r="I4" s="20" t="s">
        <v>120</v>
      </c>
      <c r="J4" s="18" t="s">
        <v>122</v>
      </c>
      <c r="K4" s="96"/>
    </row>
    <row r="5" spans="1:11" ht="15.6" x14ac:dyDescent="0.3">
      <c r="A5" s="34" t="s">
        <v>1092</v>
      </c>
      <c r="B5" s="35" t="s">
        <v>43</v>
      </c>
      <c r="C5" s="35" t="s">
        <v>71</v>
      </c>
      <c r="D5" s="43" t="s">
        <v>641</v>
      </c>
      <c r="E5" s="53">
        <v>1730</v>
      </c>
      <c r="F5" s="55">
        <v>66</v>
      </c>
      <c r="G5" s="68">
        <f t="shared" ref="G5:G31" si="0">F5/$B$1</f>
        <v>0.94285714285714284</v>
      </c>
      <c r="H5" s="68"/>
      <c r="I5" s="69">
        <v>1</v>
      </c>
      <c r="J5" s="50">
        <v>1</v>
      </c>
      <c r="K5" s="50"/>
    </row>
    <row r="6" spans="1:11" ht="15.6" x14ac:dyDescent="0.3">
      <c r="A6" s="32" t="s">
        <v>435</v>
      </c>
      <c r="B6" s="30" t="s">
        <v>67</v>
      </c>
      <c r="C6" s="30" t="s">
        <v>83</v>
      </c>
      <c r="D6" s="30" t="s">
        <v>641</v>
      </c>
      <c r="E6" s="52">
        <v>2146</v>
      </c>
      <c r="F6" s="52">
        <v>59</v>
      </c>
      <c r="G6" s="68">
        <f t="shared" si="0"/>
        <v>0.84285714285714286</v>
      </c>
      <c r="H6" s="68">
        <f t="shared" ref="H6:H31" si="1">F6/$F$5</f>
        <v>0.89393939393939392</v>
      </c>
      <c r="I6" s="69">
        <v>2</v>
      </c>
      <c r="J6" s="50">
        <v>2</v>
      </c>
      <c r="K6" s="50"/>
    </row>
    <row r="7" spans="1:11" ht="15.6" x14ac:dyDescent="0.3">
      <c r="A7" s="32" t="s">
        <v>1093</v>
      </c>
      <c r="B7" s="30" t="s">
        <v>41</v>
      </c>
      <c r="C7" s="30" t="s">
        <v>1094</v>
      </c>
      <c r="D7" s="30" t="s">
        <v>309</v>
      </c>
      <c r="E7" s="53">
        <v>1581</v>
      </c>
      <c r="F7" s="52">
        <v>55</v>
      </c>
      <c r="G7" s="68">
        <f t="shared" si="0"/>
        <v>0.7857142857142857</v>
      </c>
      <c r="H7" s="68">
        <f t="shared" si="1"/>
        <v>0.83333333333333337</v>
      </c>
      <c r="I7" s="69">
        <v>1</v>
      </c>
      <c r="J7" s="50">
        <v>3</v>
      </c>
      <c r="K7" s="50"/>
    </row>
    <row r="8" spans="1:11" ht="15.6" x14ac:dyDescent="0.3">
      <c r="A8" s="33" t="s">
        <v>433</v>
      </c>
      <c r="B8" s="33" t="s">
        <v>434</v>
      </c>
      <c r="C8" s="33" t="s">
        <v>65</v>
      </c>
      <c r="D8" s="30" t="s">
        <v>308</v>
      </c>
      <c r="E8" s="53">
        <v>1423</v>
      </c>
      <c r="F8" s="54">
        <v>41</v>
      </c>
      <c r="G8" s="68">
        <f t="shared" si="0"/>
        <v>0.58571428571428574</v>
      </c>
      <c r="H8" s="68">
        <f t="shared" si="1"/>
        <v>0.62121212121212122</v>
      </c>
      <c r="I8" s="69">
        <v>1</v>
      </c>
      <c r="J8" s="50">
        <v>4</v>
      </c>
      <c r="K8" s="50"/>
    </row>
    <row r="9" spans="1:11" ht="15.6" x14ac:dyDescent="0.3">
      <c r="A9" s="32" t="s">
        <v>1095</v>
      </c>
      <c r="B9" s="32" t="s">
        <v>66</v>
      </c>
      <c r="C9" s="32" t="s">
        <v>74</v>
      </c>
      <c r="D9" s="32" t="s">
        <v>306</v>
      </c>
      <c r="E9" s="52">
        <v>1568</v>
      </c>
      <c r="F9" s="50">
        <v>41</v>
      </c>
      <c r="G9" s="68">
        <f t="shared" si="0"/>
        <v>0.58571428571428574</v>
      </c>
      <c r="H9" s="68">
        <f t="shared" si="1"/>
        <v>0.62121212121212122</v>
      </c>
      <c r="I9" s="69">
        <v>1</v>
      </c>
      <c r="J9" s="50">
        <v>4</v>
      </c>
      <c r="K9" s="50"/>
    </row>
    <row r="10" spans="1:11" ht="15.6" x14ac:dyDescent="0.3">
      <c r="A10" s="32" t="s">
        <v>430</v>
      </c>
      <c r="B10" s="32" t="s">
        <v>54</v>
      </c>
      <c r="C10" s="32" t="s">
        <v>40</v>
      </c>
      <c r="D10" s="32" t="s">
        <v>640</v>
      </c>
      <c r="E10" s="52">
        <v>1852</v>
      </c>
      <c r="F10" s="50">
        <v>41</v>
      </c>
      <c r="G10" s="68">
        <f t="shared" si="0"/>
        <v>0.58571428571428574</v>
      </c>
      <c r="H10" s="68">
        <f t="shared" si="1"/>
        <v>0.62121212121212122</v>
      </c>
      <c r="I10" s="69">
        <v>1</v>
      </c>
      <c r="J10" s="50">
        <v>4</v>
      </c>
      <c r="K10" s="50"/>
    </row>
    <row r="11" spans="1:11" ht="15.6" x14ac:dyDescent="0.3">
      <c r="A11" s="33" t="s">
        <v>1096</v>
      </c>
      <c r="B11" s="33" t="s">
        <v>14</v>
      </c>
      <c r="C11" s="33" t="s">
        <v>42</v>
      </c>
      <c r="D11" s="30" t="s">
        <v>308</v>
      </c>
      <c r="E11" s="53">
        <v>1431</v>
      </c>
      <c r="F11" s="54">
        <v>40</v>
      </c>
      <c r="G11" s="68">
        <f t="shared" si="0"/>
        <v>0.5714285714285714</v>
      </c>
      <c r="H11" s="68">
        <f t="shared" si="1"/>
        <v>0.60606060606060608</v>
      </c>
      <c r="I11" s="69">
        <v>2</v>
      </c>
      <c r="J11" s="50">
        <v>5</v>
      </c>
      <c r="K11" s="50"/>
    </row>
    <row r="12" spans="1:11" ht="15.6" x14ac:dyDescent="0.3">
      <c r="A12" s="30" t="s">
        <v>231</v>
      </c>
      <c r="B12" s="30" t="s">
        <v>358</v>
      </c>
      <c r="C12" s="30" t="s">
        <v>51</v>
      </c>
      <c r="D12" s="30" t="s">
        <v>302</v>
      </c>
      <c r="E12" s="53">
        <v>1597</v>
      </c>
      <c r="F12" s="52">
        <v>40</v>
      </c>
      <c r="G12" s="68">
        <f t="shared" si="0"/>
        <v>0.5714285714285714</v>
      </c>
      <c r="H12" s="68">
        <f t="shared" si="1"/>
        <v>0.60606060606060608</v>
      </c>
      <c r="I12" s="69">
        <v>1</v>
      </c>
      <c r="J12" s="50">
        <v>5</v>
      </c>
      <c r="K12" s="50"/>
    </row>
    <row r="13" spans="1:11" ht="15.6" x14ac:dyDescent="0.3">
      <c r="A13" s="32" t="s">
        <v>449</v>
      </c>
      <c r="B13" s="32" t="s">
        <v>97</v>
      </c>
      <c r="C13" s="32" t="s">
        <v>13</v>
      </c>
      <c r="D13" s="32" t="s">
        <v>304</v>
      </c>
      <c r="E13" s="52">
        <v>1373</v>
      </c>
      <c r="F13" s="50">
        <v>38</v>
      </c>
      <c r="G13" s="68">
        <f t="shared" si="0"/>
        <v>0.54285714285714282</v>
      </c>
      <c r="H13" s="68">
        <f t="shared" si="1"/>
        <v>0.5757575757575758</v>
      </c>
      <c r="I13" s="69">
        <v>1</v>
      </c>
      <c r="J13" s="50">
        <v>6</v>
      </c>
      <c r="K13" s="50"/>
    </row>
    <row r="14" spans="1:11" ht="15.6" x14ac:dyDescent="0.3">
      <c r="A14" s="34" t="s">
        <v>1097</v>
      </c>
      <c r="B14" s="35" t="s">
        <v>75</v>
      </c>
      <c r="C14" s="35" t="s">
        <v>292</v>
      </c>
      <c r="D14" s="43" t="s">
        <v>304</v>
      </c>
      <c r="E14" s="52">
        <v>1860</v>
      </c>
      <c r="F14" s="55">
        <v>38</v>
      </c>
      <c r="G14" s="68">
        <f t="shared" si="0"/>
        <v>0.54285714285714282</v>
      </c>
      <c r="H14" s="68">
        <f t="shared" si="1"/>
        <v>0.5757575757575758</v>
      </c>
      <c r="I14" s="69">
        <v>1</v>
      </c>
      <c r="J14" s="50">
        <v>6</v>
      </c>
      <c r="K14" s="50"/>
    </row>
    <row r="15" spans="1:11" ht="15.6" x14ac:dyDescent="0.3">
      <c r="A15" s="32" t="s">
        <v>1098</v>
      </c>
      <c r="B15" s="30" t="s">
        <v>43</v>
      </c>
      <c r="C15" s="30" t="s">
        <v>429</v>
      </c>
      <c r="D15" s="30" t="s">
        <v>308</v>
      </c>
      <c r="E15" s="53">
        <v>2129</v>
      </c>
      <c r="F15" s="52">
        <v>38</v>
      </c>
      <c r="G15" s="68">
        <f t="shared" si="0"/>
        <v>0.54285714285714282</v>
      </c>
      <c r="H15" s="68">
        <f t="shared" si="1"/>
        <v>0.5757575757575758</v>
      </c>
      <c r="I15" s="69">
        <v>3</v>
      </c>
      <c r="J15" s="50">
        <v>6</v>
      </c>
      <c r="K15" s="50"/>
    </row>
    <row r="16" spans="1:11" ht="15.6" x14ac:dyDescent="0.3">
      <c r="A16" s="32" t="s">
        <v>454</v>
      </c>
      <c r="B16" s="30" t="s">
        <v>98</v>
      </c>
      <c r="C16" s="30" t="s">
        <v>26</v>
      </c>
      <c r="D16" s="30" t="s">
        <v>302</v>
      </c>
      <c r="E16" s="52">
        <v>1797</v>
      </c>
      <c r="F16" s="52">
        <v>35</v>
      </c>
      <c r="G16" s="68">
        <f t="shared" si="0"/>
        <v>0.5</v>
      </c>
      <c r="H16" s="68">
        <f t="shared" si="1"/>
        <v>0.53030303030303028</v>
      </c>
      <c r="I16" s="69">
        <v>2</v>
      </c>
      <c r="J16" s="50">
        <v>7</v>
      </c>
      <c r="K16" s="50"/>
    </row>
    <row r="17" spans="1:11" ht="15.6" x14ac:dyDescent="0.3">
      <c r="A17" s="33" t="s">
        <v>436</v>
      </c>
      <c r="B17" s="33" t="s">
        <v>78</v>
      </c>
      <c r="C17" s="33" t="s">
        <v>1099</v>
      </c>
      <c r="D17" s="30" t="s">
        <v>309</v>
      </c>
      <c r="E17" s="52">
        <v>1442</v>
      </c>
      <c r="F17" s="54">
        <v>32</v>
      </c>
      <c r="G17" s="68">
        <f t="shared" si="0"/>
        <v>0.45714285714285713</v>
      </c>
      <c r="H17" s="68">
        <f t="shared" si="1"/>
        <v>0.48484848484848486</v>
      </c>
      <c r="I17" s="69">
        <v>2</v>
      </c>
      <c r="J17" s="50">
        <v>8</v>
      </c>
      <c r="K17" s="50"/>
    </row>
    <row r="18" spans="1:11" ht="15.6" x14ac:dyDescent="0.3">
      <c r="A18" s="30" t="s">
        <v>1100</v>
      </c>
      <c r="B18" s="30" t="s">
        <v>34</v>
      </c>
      <c r="C18" s="30" t="s">
        <v>32</v>
      </c>
      <c r="D18" s="30" t="s">
        <v>303</v>
      </c>
      <c r="E18" s="53">
        <v>2160</v>
      </c>
      <c r="F18" s="52">
        <v>32</v>
      </c>
      <c r="G18" s="68">
        <f t="shared" si="0"/>
        <v>0.45714285714285713</v>
      </c>
      <c r="H18" s="68">
        <f t="shared" si="1"/>
        <v>0.48484848484848486</v>
      </c>
      <c r="I18" s="69">
        <v>1</v>
      </c>
      <c r="J18" s="50">
        <v>8</v>
      </c>
      <c r="K18" s="50"/>
    </row>
    <row r="19" spans="1:11" ht="15.6" x14ac:dyDescent="0.3">
      <c r="A19" s="30" t="s">
        <v>1101</v>
      </c>
      <c r="B19" s="30" t="s">
        <v>43</v>
      </c>
      <c r="C19" s="30" t="s">
        <v>58</v>
      </c>
      <c r="D19" s="30" t="s">
        <v>640</v>
      </c>
      <c r="E19" s="53">
        <v>1390</v>
      </c>
      <c r="F19" s="52">
        <v>30</v>
      </c>
      <c r="G19" s="68">
        <f t="shared" si="0"/>
        <v>0.42857142857142855</v>
      </c>
      <c r="H19" s="68">
        <f t="shared" si="1"/>
        <v>0.45454545454545453</v>
      </c>
      <c r="I19" s="69">
        <v>2</v>
      </c>
      <c r="J19" s="50">
        <v>9</v>
      </c>
      <c r="K19" s="50"/>
    </row>
    <row r="20" spans="1:11" ht="15.6" x14ac:dyDescent="0.3">
      <c r="A20" s="31" t="s">
        <v>1102</v>
      </c>
      <c r="B20" s="31" t="s">
        <v>1103</v>
      </c>
      <c r="C20" s="31" t="s">
        <v>128</v>
      </c>
      <c r="D20" s="31" t="s">
        <v>641</v>
      </c>
      <c r="E20" s="53">
        <v>1308</v>
      </c>
      <c r="F20" s="53">
        <v>28</v>
      </c>
      <c r="G20" s="68">
        <f t="shared" si="0"/>
        <v>0.4</v>
      </c>
      <c r="H20" s="68">
        <f t="shared" si="1"/>
        <v>0.42424242424242425</v>
      </c>
      <c r="I20" s="69">
        <v>3</v>
      </c>
      <c r="J20" s="50">
        <v>10</v>
      </c>
      <c r="K20" s="50"/>
    </row>
    <row r="21" spans="1:11" ht="15.6" x14ac:dyDescent="0.3">
      <c r="A21" s="31" t="s">
        <v>432</v>
      </c>
      <c r="B21" s="31" t="s">
        <v>79</v>
      </c>
      <c r="C21" s="31" t="s">
        <v>26</v>
      </c>
      <c r="D21" s="31" t="s">
        <v>305</v>
      </c>
      <c r="E21" s="52">
        <v>1746</v>
      </c>
      <c r="F21" s="53">
        <v>28</v>
      </c>
      <c r="G21" s="68">
        <f t="shared" si="0"/>
        <v>0.4</v>
      </c>
      <c r="H21" s="68">
        <f t="shared" si="1"/>
        <v>0.42424242424242425</v>
      </c>
      <c r="I21" s="69">
        <v>1</v>
      </c>
      <c r="J21" s="50">
        <v>10</v>
      </c>
      <c r="K21" s="50"/>
    </row>
    <row r="22" spans="1:11" ht="15.6" x14ac:dyDescent="0.3">
      <c r="A22" s="33" t="s">
        <v>1104</v>
      </c>
      <c r="B22" s="33" t="s">
        <v>378</v>
      </c>
      <c r="C22" s="33" t="s">
        <v>28</v>
      </c>
      <c r="D22" s="30" t="s">
        <v>304</v>
      </c>
      <c r="E22" s="53">
        <v>1948</v>
      </c>
      <c r="F22" s="54">
        <v>26</v>
      </c>
      <c r="G22" s="68">
        <f t="shared" si="0"/>
        <v>0.37142857142857144</v>
      </c>
      <c r="H22" s="68">
        <f t="shared" si="1"/>
        <v>0.39393939393939392</v>
      </c>
      <c r="I22" s="69">
        <v>2</v>
      </c>
      <c r="J22" s="50">
        <v>11</v>
      </c>
      <c r="K22" s="50"/>
    </row>
    <row r="23" spans="1:11" ht="15.6" x14ac:dyDescent="0.3">
      <c r="A23" s="35" t="s">
        <v>451</v>
      </c>
      <c r="B23" s="35" t="s">
        <v>84</v>
      </c>
      <c r="C23" s="35" t="s">
        <v>94</v>
      </c>
      <c r="D23" s="35" t="s">
        <v>305</v>
      </c>
      <c r="E23" s="77">
        <v>1745</v>
      </c>
      <c r="F23" s="55">
        <v>25</v>
      </c>
      <c r="G23" s="68">
        <f t="shared" si="0"/>
        <v>0.35714285714285715</v>
      </c>
      <c r="H23" s="68">
        <f t="shared" si="1"/>
        <v>0.37878787878787878</v>
      </c>
      <c r="I23" s="69">
        <v>2</v>
      </c>
      <c r="J23" s="50">
        <v>12</v>
      </c>
      <c r="K23" s="50"/>
    </row>
    <row r="24" spans="1:11" ht="15.6" x14ac:dyDescent="0.3">
      <c r="A24" s="34" t="s">
        <v>437</v>
      </c>
      <c r="B24" s="35" t="s">
        <v>438</v>
      </c>
      <c r="C24" s="35" t="s">
        <v>1105</v>
      </c>
      <c r="D24" s="43" t="s">
        <v>304</v>
      </c>
      <c r="E24" s="52">
        <v>1995</v>
      </c>
      <c r="F24" s="55">
        <v>24</v>
      </c>
      <c r="G24" s="68">
        <f t="shared" si="0"/>
        <v>0.34285714285714286</v>
      </c>
      <c r="H24" s="68">
        <f t="shared" si="1"/>
        <v>0.36363636363636365</v>
      </c>
      <c r="I24" s="69">
        <v>3</v>
      </c>
      <c r="J24" s="50">
        <v>13</v>
      </c>
      <c r="K24" s="50"/>
    </row>
    <row r="25" spans="1:11" ht="15.6" x14ac:dyDescent="0.3">
      <c r="A25" s="42" t="s">
        <v>1106</v>
      </c>
      <c r="B25" s="30" t="s">
        <v>1107</v>
      </c>
      <c r="C25" s="30" t="s">
        <v>13</v>
      </c>
      <c r="D25" s="30" t="s">
        <v>642</v>
      </c>
      <c r="E25" s="52">
        <v>2027</v>
      </c>
      <c r="F25" s="52">
        <v>24</v>
      </c>
      <c r="G25" s="68">
        <f t="shared" si="0"/>
        <v>0.34285714285714286</v>
      </c>
      <c r="H25" s="68">
        <f t="shared" si="1"/>
        <v>0.36363636363636365</v>
      </c>
      <c r="I25" s="69">
        <v>1</v>
      </c>
      <c r="J25" s="50">
        <v>13</v>
      </c>
      <c r="K25" s="50"/>
    </row>
    <row r="26" spans="1:11" ht="15.6" x14ac:dyDescent="0.3">
      <c r="A26" s="30" t="s">
        <v>1108</v>
      </c>
      <c r="B26" s="30" t="s">
        <v>12</v>
      </c>
      <c r="C26" s="30" t="s">
        <v>13</v>
      </c>
      <c r="D26" s="30" t="s">
        <v>305</v>
      </c>
      <c r="E26" s="53">
        <v>1432</v>
      </c>
      <c r="F26" s="52">
        <v>20</v>
      </c>
      <c r="G26" s="48">
        <f t="shared" si="0"/>
        <v>0.2857142857142857</v>
      </c>
      <c r="H26" s="48">
        <f t="shared" si="1"/>
        <v>0.30303030303030304</v>
      </c>
      <c r="I26" s="49">
        <v>3</v>
      </c>
      <c r="J26" s="50">
        <v>14</v>
      </c>
      <c r="K26" s="50"/>
    </row>
    <row r="27" spans="1:11" ht="15.6" x14ac:dyDescent="0.3">
      <c r="A27" s="32" t="s">
        <v>1109</v>
      </c>
      <c r="B27" s="32" t="s">
        <v>1110</v>
      </c>
      <c r="C27" s="30" t="s">
        <v>1111</v>
      </c>
      <c r="D27" s="30" t="s">
        <v>302</v>
      </c>
      <c r="E27" s="58">
        <v>1556</v>
      </c>
      <c r="F27" s="52">
        <v>20</v>
      </c>
      <c r="G27" s="48">
        <f t="shared" si="0"/>
        <v>0.2857142857142857</v>
      </c>
      <c r="H27" s="48">
        <f t="shared" si="1"/>
        <v>0.30303030303030304</v>
      </c>
      <c r="I27" s="49">
        <v>3</v>
      </c>
      <c r="J27" s="50">
        <v>14</v>
      </c>
      <c r="K27" s="50"/>
    </row>
    <row r="28" spans="1:11" ht="15.6" x14ac:dyDescent="0.3">
      <c r="A28" s="40" t="s">
        <v>1112</v>
      </c>
      <c r="B28" s="40" t="s">
        <v>378</v>
      </c>
      <c r="C28" s="40" t="s">
        <v>101</v>
      </c>
      <c r="D28" s="30" t="s">
        <v>303</v>
      </c>
      <c r="E28" s="78">
        <v>2161</v>
      </c>
      <c r="F28" s="52">
        <v>20</v>
      </c>
      <c r="G28" s="48">
        <f t="shared" si="0"/>
        <v>0.2857142857142857</v>
      </c>
      <c r="H28" s="48">
        <f t="shared" si="1"/>
        <v>0.30303030303030304</v>
      </c>
      <c r="I28" s="49">
        <v>2</v>
      </c>
      <c r="J28" s="50">
        <v>14</v>
      </c>
      <c r="K28" s="50"/>
    </row>
    <row r="29" spans="1:11" ht="15.6" x14ac:dyDescent="0.3">
      <c r="A29" s="66" t="s">
        <v>1113</v>
      </c>
      <c r="B29" s="66" t="s">
        <v>1114</v>
      </c>
      <c r="C29" s="66" t="s">
        <v>1115</v>
      </c>
      <c r="D29" s="75" t="s">
        <v>640</v>
      </c>
      <c r="E29" s="50">
        <v>2141</v>
      </c>
      <c r="F29" s="50">
        <v>14</v>
      </c>
      <c r="G29" s="48">
        <f t="shared" si="0"/>
        <v>0.2</v>
      </c>
      <c r="H29" s="48">
        <f t="shared" si="1"/>
        <v>0.21212121212121213</v>
      </c>
      <c r="I29" s="76">
        <v>3</v>
      </c>
      <c r="J29" s="50">
        <v>15</v>
      </c>
      <c r="K29" s="50"/>
    </row>
    <row r="30" spans="1:11" ht="15.6" x14ac:dyDescent="0.3">
      <c r="A30" s="66" t="s">
        <v>1116</v>
      </c>
      <c r="B30" s="66" t="s">
        <v>1117</v>
      </c>
      <c r="C30" s="66" t="s">
        <v>24</v>
      </c>
      <c r="D30" s="75" t="s">
        <v>307</v>
      </c>
      <c r="E30" s="50">
        <v>1917</v>
      </c>
      <c r="F30" s="50">
        <v>12</v>
      </c>
      <c r="G30" s="48">
        <f t="shared" si="0"/>
        <v>0.17142857142857143</v>
      </c>
      <c r="H30" s="48">
        <f t="shared" si="1"/>
        <v>0.18181818181818182</v>
      </c>
      <c r="I30" s="76">
        <v>1</v>
      </c>
      <c r="J30" s="50">
        <v>16</v>
      </c>
      <c r="K30" s="50"/>
    </row>
    <row r="31" spans="1:11" ht="15.6" x14ac:dyDescent="0.3">
      <c r="A31" s="66" t="s">
        <v>453</v>
      </c>
      <c r="B31" s="66" t="s">
        <v>17</v>
      </c>
      <c r="C31" s="66" t="s">
        <v>80</v>
      </c>
      <c r="D31" s="75" t="s">
        <v>306</v>
      </c>
      <c r="E31" s="50">
        <v>1929</v>
      </c>
      <c r="F31" s="50">
        <v>12</v>
      </c>
      <c r="G31" s="48">
        <f t="shared" si="0"/>
        <v>0.17142857142857143</v>
      </c>
      <c r="H31" s="48">
        <f t="shared" si="1"/>
        <v>0.18181818181818182</v>
      </c>
      <c r="I31" s="76">
        <v>2</v>
      </c>
      <c r="J31" s="50">
        <v>16</v>
      </c>
      <c r="K31" s="50"/>
    </row>
    <row r="32" spans="1:11" ht="15.6" x14ac:dyDescent="0.3">
      <c r="A32" s="66" t="s">
        <v>1118</v>
      </c>
      <c r="B32" s="66" t="s">
        <v>1119</v>
      </c>
      <c r="C32" s="66" t="s">
        <v>1120</v>
      </c>
      <c r="D32" s="75" t="s">
        <v>309</v>
      </c>
      <c r="E32" s="50">
        <v>2002</v>
      </c>
      <c r="F32" s="50">
        <v>10</v>
      </c>
      <c r="G32" s="48">
        <f t="shared" ref="G32:G35" si="2">F32/$B$1</f>
        <v>0.14285714285714285</v>
      </c>
      <c r="H32" s="48">
        <f t="shared" ref="H32:H35" si="3">F32/$F$5</f>
        <v>0.15151515151515152</v>
      </c>
      <c r="I32" s="76">
        <v>3</v>
      </c>
      <c r="J32" s="50">
        <v>17</v>
      </c>
      <c r="K32" s="50"/>
    </row>
    <row r="33" spans="1:11" ht="15.6" x14ac:dyDescent="0.3">
      <c r="A33" s="66" t="s">
        <v>1121</v>
      </c>
      <c r="B33" s="66" t="s">
        <v>102</v>
      </c>
      <c r="C33" s="66" t="s">
        <v>28</v>
      </c>
      <c r="D33" s="75" t="s">
        <v>304</v>
      </c>
      <c r="E33" s="50">
        <v>1819</v>
      </c>
      <c r="F33" s="50">
        <v>6</v>
      </c>
      <c r="G33" s="48">
        <f t="shared" si="2"/>
        <v>8.5714285714285715E-2</v>
      </c>
      <c r="H33" s="48">
        <f t="shared" si="3"/>
        <v>9.0909090909090912E-2</v>
      </c>
      <c r="I33" s="76">
        <v>4</v>
      </c>
      <c r="J33" s="50">
        <v>18</v>
      </c>
      <c r="K33" s="50"/>
    </row>
    <row r="34" spans="1:11" ht="15.6" x14ac:dyDescent="0.3">
      <c r="A34" s="66" t="s">
        <v>1122</v>
      </c>
      <c r="B34" s="66" t="s">
        <v>14</v>
      </c>
      <c r="C34" s="66" t="s">
        <v>149</v>
      </c>
      <c r="D34" s="75" t="s">
        <v>641</v>
      </c>
      <c r="E34" s="50">
        <v>2086</v>
      </c>
      <c r="F34" s="50">
        <v>2</v>
      </c>
      <c r="G34" s="48">
        <f t="shared" si="2"/>
        <v>2.8571428571428571E-2</v>
      </c>
      <c r="H34" s="48">
        <f t="shared" si="3"/>
        <v>3.0303030303030304E-2</v>
      </c>
      <c r="I34" s="76">
        <v>4</v>
      </c>
      <c r="J34" s="50">
        <v>19</v>
      </c>
      <c r="K34" s="50"/>
    </row>
    <row r="35" spans="1:11" ht="15.6" x14ac:dyDescent="0.3">
      <c r="A35" s="66" t="s">
        <v>431</v>
      </c>
      <c r="B35" s="66" t="s">
        <v>378</v>
      </c>
      <c r="C35" s="66" t="s">
        <v>24</v>
      </c>
      <c r="D35" s="75" t="s">
        <v>308</v>
      </c>
      <c r="E35" s="50">
        <v>1634</v>
      </c>
      <c r="F35" s="50">
        <v>0</v>
      </c>
      <c r="G35" s="48">
        <f t="shared" si="2"/>
        <v>0</v>
      </c>
      <c r="H35" s="48">
        <f t="shared" si="3"/>
        <v>0</v>
      </c>
      <c r="I35" s="76"/>
      <c r="J35" s="50"/>
      <c r="K35" s="50"/>
    </row>
  </sheetData>
  <autoFilter ref="A3:J35">
    <filterColumn colId="5" showButton="0"/>
    <filterColumn colId="6" showButton="0"/>
    <filterColumn colId="8" showButton="0"/>
    <sortState ref="A6:J31">
      <sortCondition descending="1" ref="F3:F31"/>
    </sortState>
  </autoFilter>
  <mergeCells count="8">
    <mergeCell ref="K3:K4"/>
    <mergeCell ref="A3:A4"/>
    <mergeCell ref="B3:B4"/>
    <mergeCell ref="C3:C4"/>
    <mergeCell ref="D3:D4"/>
    <mergeCell ref="E3:E4"/>
    <mergeCell ref="F3:H3"/>
    <mergeCell ref="I3:J3"/>
  </mergeCells>
  <printOptions horizontalCentered="1"/>
  <pageMargins left="0.39370078740157483" right="0.39370078740157483" top="0.9055118110236221" bottom="0.47244094488188981" header="0.31496062992125984" footer="0.23622047244094491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J34" sqref="J34"/>
    </sheetView>
  </sheetViews>
  <sheetFormatPr defaultColWidth="9.109375" defaultRowHeight="14.4" x14ac:dyDescent="0.3"/>
  <cols>
    <col min="1" max="1" width="20.109375" style="8" bestFit="1" customWidth="1"/>
    <col min="2" max="2" width="22.5546875" style="8" customWidth="1"/>
    <col min="3" max="3" width="17.109375" style="8" customWidth="1"/>
    <col min="4" max="4" width="42.5546875" style="9" customWidth="1"/>
    <col min="5" max="5" width="7.33203125" style="7" customWidth="1"/>
    <col min="6" max="6" width="8.109375" style="7" customWidth="1"/>
    <col min="7" max="7" width="14.5546875" style="7" bestFit="1" customWidth="1"/>
    <col min="8" max="8" width="16.5546875" style="7" bestFit="1" customWidth="1"/>
    <col min="9" max="9" width="10.88671875" style="19" customWidth="1"/>
    <col min="10" max="10" width="8.33203125" style="7" bestFit="1" customWidth="1"/>
    <col min="11" max="11" width="9.109375" style="8"/>
    <col min="12" max="16384" width="9.109375" style="1"/>
  </cols>
  <sheetData>
    <row r="1" spans="1:11" x14ac:dyDescent="0.3">
      <c r="A1" s="8" t="s">
        <v>5</v>
      </c>
      <c r="B1" s="7">
        <v>100</v>
      </c>
    </row>
    <row r="3" spans="1:11" x14ac:dyDescent="0.3">
      <c r="A3" s="93" t="s">
        <v>1</v>
      </c>
      <c r="B3" s="93" t="s">
        <v>2</v>
      </c>
      <c r="C3" s="93" t="s">
        <v>3</v>
      </c>
      <c r="D3" s="99" t="s">
        <v>4</v>
      </c>
      <c r="E3" s="93" t="s">
        <v>0</v>
      </c>
      <c r="F3" s="93" t="s">
        <v>6</v>
      </c>
      <c r="G3" s="93"/>
      <c r="H3" s="93"/>
      <c r="I3" s="93" t="s">
        <v>7</v>
      </c>
      <c r="J3" s="93"/>
      <c r="K3" s="94" t="s">
        <v>138</v>
      </c>
    </row>
    <row r="4" spans="1:11" x14ac:dyDescent="0.3">
      <c r="A4" s="93"/>
      <c r="B4" s="93"/>
      <c r="C4" s="93"/>
      <c r="D4" s="99"/>
      <c r="E4" s="93"/>
      <c r="F4" s="16" t="s">
        <v>8</v>
      </c>
      <c r="G4" s="16" t="s">
        <v>9</v>
      </c>
      <c r="H4" s="16" t="s">
        <v>10</v>
      </c>
      <c r="I4" s="20" t="s">
        <v>120</v>
      </c>
      <c r="J4" s="18" t="s">
        <v>121</v>
      </c>
      <c r="K4" s="94"/>
    </row>
    <row r="5" spans="1:11" ht="15.6" x14ac:dyDescent="0.3">
      <c r="A5" s="33" t="s">
        <v>1123</v>
      </c>
      <c r="B5" s="33" t="s">
        <v>1124</v>
      </c>
      <c r="C5" s="33" t="s">
        <v>83</v>
      </c>
      <c r="D5" s="30" t="s">
        <v>639</v>
      </c>
      <c r="E5" s="53">
        <v>1512</v>
      </c>
      <c r="F5" s="54">
        <v>96</v>
      </c>
      <c r="G5" s="68">
        <f t="shared" ref="G5:G31" si="0">F5/$B$1</f>
        <v>0.96</v>
      </c>
      <c r="H5" s="48"/>
      <c r="I5" s="49">
        <v>1</v>
      </c>
      <c r="J5" s="50">
        <v>1</v>
      </c>
      <c r="K5" s="50"/>
    </row>
    <row r="6" spans="1:11" ht="15.6" x14ac:dyDescent="0.3">
      <c r="A6" s="34" t="s">
        <v>440</v>
      </c>
      <c r="B6" s="35" t="s">
        <v>57</v>
      </c>
      <c r="C6" s="35" t="s">
        <v>92</v>
      </c>
      <c r="D6" s="43" t="s">
        <v>302</v>
      </c>
      <c r="E6" s="52">
        <v>1938</v>
      </c>
      <c r="F6" s="55">
        <v>71</v>
      </c>
      <c r="G6" s="68">
        <f t="shared" si="0"/>
        <v>0.71</v>
      </c>
      <c r="H6" s="48">
        <f t="shared" ref="H6:H31" si="1">F6/$F$5</f>
        <v>0.73958333333333337</v>
      </c>
      <c r="I6" s="49">
        <v>1</v>
      </c>
      <c r="J6" s="50">
        <v>2</v>
      </c>
      <c r="K6" s="50"/>
    </row>
    <row r="7" spans="1:11" ht="15.6" x14ac:dyDescent="0.3">
      <c r="A7" s="30" t="s">
        <v>439</v>
      </c>
      <c r="B7" s="30" t="s">
        <v>378</v>
      </c>
      <c r="C7" s="30" t="s">
        <v>16</v>
      </c>
      <c r="D7" s="30" t="s">
        <v>302</v>
      </c>
      <c r="E7" s="53">
        <v>1392</v>
      </c>
      <c r="F7" s="52">
        <v>63</v>
      </c>
      <c r="G7" s="68">
        <f t="shared" si="0"/>
        <v>0.63</v>
      </c>
      <c r="H7" s="48">
        <f t="shared" si="1"/>
        <v>0.65625</v>
      </c>
      <c r="I7" s="49">
        <v>2</v>
      </c>
      <c r="J7" s="50">
        <v>3</v>
      </c>
      <c r="K7" s="50"/>
    </row>
    <row r="8" spans="1:11" ht="15.6" x14ac:dyDescent="0.3">
      <c r="A8" s="33" t="s">
        <v>442</v>
      </c>
      <c r="B8" s="33" t="s">
        <v>29</v>
      </c>
      <c r="C8" s="33" t="s">
        <v>353</v>
      </c>
      <c r="D8" s="30" t="s">
        <v>302</v>
      </c>
      <c r="E8" s="52">
        <v>1435</v>
      </c>
      <c r="F8" s="54">
        <v>63</v>
      </c>
      <c r="G8" s="68">
        <f t="shared" si="0"/>
        <v>0.63</v>
      </c>
      <c r="H8" s="48">
        <f t="shared" si="1"/>
        <v>0.65625</v>
      </c>
      <c r="I8" s="49">
        <v>2</v>
      </c>
      <c r="J8" s="50">
        <v>3</v>
      </c>
      <c r="K8" s="50"/>
    </row>
    <row r="9" spans="1:11" ht="15.6" x14ac:dyDescent="0.3">
      <c r="A9" s="44" t="s">
        <v>1125</v>
      </c>
      <c r="B9" s="44" t="s">
        <v>143</v>
      </c>
      <c r="C9" s="44" t="s">
        <v>1126</v>
      </c>
      <c r="D9" s="30" t="s">
        <v>302</v>
      </c>
      <c r="E9" s="52">
        <v>2033</v>
      </c>
      <c r="F9" s="63">
        <v>62</v>
      </c>
      <c r="G9" s="68">
        <f t="shared" si="0"/>
        <v>0.62</v>
      </c>
      <c r="H9" s="48">
        <f t="shared" si="1"/>
        <v>0.64583333333333337</v>
      </c>
      <c r="I9" s="49">
        <v>3</v>
      </c>
      <c r="J9" s="50">
        <v>4</v>
      </c>
      <c r="K9" s="50"/>
    </row>
    <row r="10" spans="1:11" ht="15.6" x14ac:dyDescent="0.3">
      <c r="A10" s="30" t="s">
        <v>1127</v>
      </c>
      <c r="B10" s="30" t="s">
        <v>455</v>
      </c>
      <c r="C10" s="30" t="s">
        <v>61</v>
      </c>
      <c r="D10" s="30" t="s">
        <v>200</v>
      </c>
      <c r="E10" s="52">
        <v>1945</v>
      </c>
      <c r="F10" s="52">
        <v>52</v>
      </c>
      <c r="G10" s="68">
        <f t="shared" si="0"/>
        <v>0.52</v>
      </c>
      <c r="H10" s="48">
        <f t="shared" si="1"/>
        <v>0.54166666666666663</v>
      </c>
      <c r="I10" s="49">
        <v>1</v>
      </c>
      <c r="J10" s="50">
        <v>5</v>
      </c>
      <c r="K10" s="50"/>
    </row>
    <row r="11" spans="1:11" ht="15.6" x14ac:dyDescent="0.3">
      <c r="A11" s="31" t="s">
        <v>1128</v>
      </c>
      <c r="B11" s="31" t="s">
        <v>72</v>
      </c>
      <c r="C11" s="31" t="s">
        <v>88</v>
      </c>
      <c r="D11" s="31" t="s">
        <v>307</v>
      </c>
      <c r="E11" s="52">
        <v>2093</v>
      </c>
      <c r="F11" s="53">
        <v>51</v>
      </c>
      <c r="G11" s="68">
        <f t="shared" si="0"/>
        <v>0.51</v>
      </c>
      <c r="H11" s="48">
        <f t="shared" si="1"/>
        <v>0.53125</v>
      </c>
      <c r="I11" s="49">
        <v>1</v>
      </c>
      <c r="J11" s="50">
        <v>6</v>
      </c>
      <c r="K11" s="50"/>
    </row>
    <row r="12" spans="1:11" ht="15.6" x14ac:dyDescent="0.3">
      <c r="A12" s="30" t="s">
        <v>1129</v>
      </c>
      <c r="B12" s="30" t="s">
        <v>81</v>
      </c>
      <c r="C12" s="30" t="s">
        <v>39</v>
      </c>
      <c r="D12" s="30" t="s">
        <v>308</v>
      </c>
      <c r="E12" s="52">
        <v>2125</v>
      </c>
      <c r="F12" s="52">
        <v>51</v>
      </c>
      <c r="G12" s="68">
        <f t="shared" si="0"/>
        <v>0.51</v>
      </c>
      <c r="H12" s="48">
        <f t="shared" si="1"/>
        <v>0.53125</v>
      </c>
      <c r="I12" s="49">
        <v>1</v>
      </c>
      <c r="J12" s="50">
        <v>6</v>
      </c>
      <c r="K12" s="50"/>
    </row>
    <row r="13" spans="1:11" ht="15.6" x14ac:dyDescent="0.3">
      <c r="A13" s="32" t="s">
        <v>1130</v>
      </c>
      <c r="B13" s="32" t="s">
        <v>975</v>
      </c>
      <c r="C13" s="32" t="s">
        <v>42</v>
      </c>
      <c r="D13" s="32" t="s">
        <v>304</v>
      </c>
      <c r="E13" s="52">
        <v>1473</v>
      </c>
      <c r="F13" s="50">
        <v>47</v>
      </c>
      <c r="G13" s="68">
        <f t="shared" si="0"/>
        <v>0.47</v>
      </c>
      <c r="H13" s="48">
        <f t="shared" si="1"/>
        <v>0.48958333333333331</v>
      </c>
      <c r="I13" s="49">
        <v>1</v>
      </c>
      <c r="J13" s="50">
        <v>7</v>
      </c>
      <c r="K13" s="50"/>
    </row>
    <row r="14" spans="1:11" ht="15.6" x14ac:dyDescent="0.3">
      <c r="A14" s="33" t="s">
        <v>1131</v>
      </c>
      <c r="B14" s="33" t="s">
        <v>64</v>
      </c>
      <c r="C14" s="33" t="s">
        <v>16</v>
      </c>
      <c r="D14" s="30" t="s">
        <v>302</v>
      </c>
      <c r="E14" s="53">
        <v>1678</v>
      </c>
      <c r="F14" s="54">
        <v>47</v>
      </c>
      <c r="G14" s="68">
        <f t="shared" si="0"/>
        <v>0.47</v>
      </c>
      <c r="H14" s="48">
        <f t="shared" si="1"/>
        <v>0.48958333333333331</v>
      </c>
      <c r="I14" s="49">
        <v>4</v>
      </c>
      <c r="J14" s="50">
        <v>7</v>
      </c>
      <c r="K14" s="50"/>
    </row>
    <row r="15" spans="1:11" ht="15.6" x14ac:dyDescent="0.3">
      <c r="A15" s="44" t="s">
        <v>1132</v>
      </c>
      <c r="B15" s="44" t="s">
        <v>287</v>
      </c>
      <c r="C15" s="44" t="s">
        <v>1133</v>
      </c>
      <c r="D15" s="30" t="s">
        <v>303</v>
      </c>
      <c r="E15" s="52">
        <v>1583</v>
      </c>
      <c r="F15" s="63">
        <v>43</v>
      </c>
      <c r="G15" s="48">
        <f t="shared" si="0"/>
        <v>0.43</v>
      </c>
      <c r="H15" s="48">
        <f t="shared" si="1"/>
        <v>0.44791666666666669</v>
      </c>
      <c r="I15" s="49">
        <v>1</v>
      </c>
      <c r="J15" s="50">
        <v>8</v>
      </c>
      <c r="K15" s="50"/>
    </row>
    <row r="16" spans="1:11" ht="15.6" x14ac:dyDescent="0.3">
      <c r="A16" s="32" t="s">
        <v>1134</v>
      </c>
      <c r="B16" s="32" t="s">
        <v>1135</v>
      </c>
      <c r="C16" s="32" t="s">
        <v>1136</v>
      </c>
      <c r="D16" s="32" t="s">
        <v>308</v>
      </c>
      <c r="E16" s="53">
        <v>1997</v>
      </c>
      <c r="F16" s="50">
        <v>39</v>
      </c>
      <c r="G16" s="48">
        <f t="shared" si="0"/>
        <v>0.39</v>
      </c>
      <c r="H16" s="48">
        <f t="shared" si="1"/>
        <v>0.40625</v>
      </c>
      <c r="I16" s="49">
        <v>2</v>
      </c>
      <c r="J16" s="50">
        <v>9</v>
      </c>
      <c r="K16" s="50"/>
    </row>
    <row r="17" spans="1:11" ht="15.6" x14ac:dyDescent="0.3">
      <c r="A17" s="32" t="s">
        <v>797</v>
      </c>
      <c r="B17" s="32" t="s">
        <v>41</v>
      </c>
      <c r="C17" s="32" t="s">
        <v>68</v>
      </c>
      <c r="D17" s="32" t="s">
        <v>640</v>
      </c>
      <c r="E17" s="53">
        <v>1276</v>
      </c>
      <c r="F17" s="50">
        <v>36</v>
      </c>
      <c r="G17" s="48">
        <f t="shared" si="0"/>
        <v>0.36</v>
      </c>
      <c r="H17" s="48">
        <f t="shared" si="1"/>
        <v>0.375</v>
      </c>
      <c r="I17" s="49">
        <v>1</v>
      </c>
      <c r="J17" s="50">
        <v>10</v>
      </c>
      <c r="K17" s="50"/>
    </row>
    <row r="18" spans="1:11" ht="15.6" x14ac:dyDescent="0.3">
      <c r="A18" s="30" t="s">
        <v>134</v>
      </c>
      <c r="B18" s="30" t="s">
        <v>1137</v>
      </c>
      <c r="C18" s="30" t="s">
        <v>1138</v>
      </c>
      <c r="D18" s="30" t="s">
        <v>641</v>
      </c>
      <c r="E18" s="52">
        <v>1263</v>
      </c>
      <c r="F18" s="52">
        <v>34</v>
      </c>
      <c r="G18" s="48">
        <f t="shared" si="0"/>
        <v>0.34</v>
      </c>
      <c r="H18" s="48">
        <f t="shared" si="1"/>
        <v>0.35416666666666669</v>
      </c>
      <c r="I18" s="49">
        <v>1</v>
      </c>
      <c r="J18" s="50">
        <v>11</v>
      </c>
      <c r="K18" s="50"/>
    </row>
    <row r="19" spans="1:11" ht="15.6" x14ac:dyDescent="0.3">
      <c r="A19" s="30" t="s">
        <v>1139</v>
      </c>
      <c r="B19" s="30" t="s">
        <v>57</v>
      </c>
      <c r="C19" s="30" t="s">
        <v>13</v>
      </c>
      <c r="D19" s="71" t="s">
        <v>302</v>
      </c>
      <c r="E19" s="58">
        <v>1287</v>
      </c>
      <c r="F19" s="52">
        <v>33</v>
      </c>
      <c r="G19" s="48">
        <f t="shared" si="0"/>
        <v>0.33</v>
      </c>
      <c r="H19" s="48">
        <f t="shared" si="1"/>
        <v>0.34375</v>
      </c>
      <c r="I19" s="49">
        <v>5</v>
      </c>
      <c r="J19" s="50">
        <v>12</v>
      </c>
      <c r="K19" s="50"/>
    </row>
    <row r="20" spans="1:11" ht="15.6" x14ac:dyDescent="0.3">
      <c r="A20" s="30" t="s">
        <v>1140</v>
      </c>
      <c r="B20" s="30" t="s">
        <v>1141</v>
      </c>
      <c r="C20" s="30" t="s">
        <v>16</v>
      </c>
      <c r="D20" s="30" t="s">
        <v>640</v>
      </c>
      <c r="E20" s="58">
        <v>1297</v>
      </c>
      <c r="F20" s="52">
        <v>32</v>
      </c>
      <c r="G20" s="48">
        <f t="shared" si="0"/>
        <v>0.32</v>
      </c>
      <c r="H20" s="48">
        <f t="shared" si="1"/>
        <v>0.33333333333333331</v>
      </c>
      <c r="I20" s="49">
        <v>2</v>
      </c>
      <c r="J20" s="50">
        <v>13</v>
      </c>
      <c r="K20" s="50"/>
    </row>
    <row r="21" spans="1:11" ht="15.6" x14ac:dyDescent="0.3">
      <c r="A21" s="79" t="s">
        <v>1142</v>
      </c>
      <c r="B21" s="79" t="s">
        <v>54</v>
      </c>
      <c r="C21" s="79" t="s">
        <v>38</v>
      </c>
      <c r="D21" s="79" t="s">
        <v>304</v>
      </c>
      <c r="E21" s="58">
        <v>1416</v>
      </c>
      <c r="F21" s="52">
        <v>32</v>
      </c>
      <c r="G21" s="48">
        <f t="shared" si="0"/>
        <v>0.32</v>
      </c>
      <c r="H21" s="48">
        <f t="shared" si="1"/>
        <v>0.33333333333333331</v>
      </c>
      <c r="I21" s="49">
        <v>2</v>
      </c>
      <c r="J21" s="50">
        <v>13</v>
      </c>
      <c r="K21" s="50"/>
    </row>
    <row r="22" spans="1:11" ht="15.6" x14ac:dyDescent="0.3">
      <c r="A22" s="30" t="s">
        <v>444</v>
      </c>
      <c r="B22" s="30" t="s">
        <v>1050</v>
      </c>
      <c r="C22" s="30" t="s">
        <v>16</v>
      </c>
      <c r="D22" s="71" t="s">
        <v>309</v>
      </c>
      <c r="E22" s="58">
        <v>2076</v>
      </c>
      <c r="F22" s="52">
        <v>32</v>
      </c>
      <c r="G22" s="48">
        <f t="shared" si="0"/>
        <v>0.32</v>
      </c>
      <c r="H22" s="48">
        <f t="shared" si="1"/>
        <v>0.33333333333333331</v>
      </c>
      <c r="I22" s="49">
        <v>1</v>
      </c>
      <c r="J22" s="50">
        <v>13</v>
      </c>
      <c r="K22" s="50"/>
    </row>
    <row r="23" spans="1:11" ht="15.6" x14ac:dyDescent="0.3">
      <c r="A23" s="40" t="s">
        <v>913</v>
      </c>
      <c r="B23" s="40" t="s">
        <v>43</v>
      </c>
      <c r="C23" s="40" t="s">
        <v>13</v>
      </c>
      <c r="D23" s="30" t="s">
        <v>302</v>
      </c>
      <c r="E23" s="58">
        <v>1971</v>
      </c>
      <c r="F23" s="52">
        <v>29</v>
      </c>
      <c r="G23" s="48">
        <f t="shared" si="0"/>
        <v>0.28999999999999998</v>
      </c>
      <c r="H23" s="48">
        <f t="shared" si="1"/>
        <v>0.30208333333333331</v>
      </c>
      <c r="I23" s="49">
        <v>6</v>
      </c>
      <c r="J23" s="50">
        <v>14</v>
      </c>
      <c r="K23" s="50"/>
    </row>
    <row r="24" spans="1:11" ht="15.6" x14ac:dyDescent="0.3">
      <c r="A24" s="66" t="s">
        <v>223</v>
      </c>
      <c r="B24" s="66" t="s">
        <v>1143</v>
      </c>
      <c r="C24" s="66" t="s">
        <v>21</v>
      </c>
      <c r="D24" s="75" t="s">
        <v>639</v>
      </c>
      <c r="E24" s="50">
        <v>1741</v>
      </c>
      <c r="F24" s="50">
        <v>25</v>
      </c>
      <c r="G24" s="48">
        <f t="shared" si="0"/>
        <v>0.25</v>
      </c>
      <c r="H24" s="48">
        <f t="shared" si="1"/>
        <v>0.26041666666666669</v>
      </c>
      <c r="I24" s="49">
        <v>2</v>
      </c>
      <c r="J24" s="50">
        <v>15</v>
      </c>
      <c r="K24" s="50"/>
    </row>
    <row r="25" spans="1:11" ht="15.6" x14ac:dyDescent="0.3">
      <c r="A25" s="66" t="s">
        <v>1144</v>
      </c>
      <c r="B25" s="66" t="s">
        <v>1145</v>
      </c>
      <c r="C25" s="66" t="s">
        <v>24</v>
      </c>
      <c r="D25" s="75" t="s">
        <v>303</v>
      </c>
      <c r="E25" s="50">
        <v>1606</v>
      </c>
      <c r="F25" s="50">
        <v>23</v>
      </c>
      <c r="G25" s="48">
        <f t="shared" si="0"/>
        <v>0.23</v>
      </c>
      <c r="H25" s="48">
        <f t="shared" si="1"/>
        <v>0.23958333333333334</v>
      </c>
      <c r="I25" s="49">
        <v>2</v>
      </c>
      <c r="J25" s="50">
        <v>16</v>
      </c>
      <c r="K25" s="50"/>
    </row>
    <row r="26" spans="1:11" ht="15.6" x14ac:dyDescent="0.3">
      <c r="A26" s="66" t="s">
        <v>1146</v>
      </c>
      <c r="B26" s="66" t="s">
        <v>72</v>
      </c>
      <c r="C26" s="66" t="s">
        <v>88</v>
      </c>
      <c r="D26" s="75" t="s">
        <v>303</v>
      </c>
      <c r="E26" s="50">
        <v>1636</v>
      </c>
      <c r="F26" s="50">
        <v>17</v>
      </c>
      <c r="G26" s="48">
        <f t="shared" si="0"/>
        <v>0.17</v>
      </c>
      <c r="H26" s="48">
        <f t="shared" si="1"/>
        <v>0.17708333333333334</v>
      </c>
      <c r="I26" s="49">
        <v>3</v>
      </c>
      <c r="J26" s="50">
        <v>17</v>
      </c>
      <c r="K26" s="50"/>
    </row>
    <row r="27" spans="1:11" ht="15.6" x14ac:dyDescent="0.3">
      <c r="A27" s="66" t="s">
        <v>1147</v>
      </c>
      <c r="B27" s="66" t="s">
        <v>1148</v>
      </c>
      <c r="C27" s="66" t="s">
        <v>33</v>
      </c>
      <c r="D27" s="75" t="s">
        <v>641</v>
      </c>
      <c r="E27" s="50">
        <v>1856</v>
      </c>
      <c r="F27" s="50">
        <v>17</v>
      </c>
      <c r="G27" s="48">
        <f t="shared" si="0"/>
        <v>0.17</v>
      </c>
      <c r="H27" s="48">
        <f t="shared" si="1"/>
        <v>0.17708333333333334</v>
      </c>
      <c r="I27" s="49">
        <v>2</v>
      </c>
      <c r="J27" s="50">
        <v>17</v>
      </c>
      <c r="K27" s="50"/>
    </row>
    <row r="28" spans="1:11" ht="15.6" x14ac:dyDescent="0.3">
      <c r="A28" s="66" t="s">
        <v>1149</v>
      </c>
      <c r="B28" s="66" t="s">
        <v>1150</v>
      </c>
      <c r="C28" s="66" t="s">
        <v>1151</v>
      </c>
      <c r="D28" s="75" t="s">
        <v>307</v>
      </c>
      <c r="E28" s="50">
        <v>1903</v>
      </c>
      <c r="F28" s="50">
        <v>16</v>
      </c>
      <c r="G28" s="48">
        <f t="shared" si="0"/>
        <v>0.16</v>
      </c>
      <c r="H28" s="48">
        <f t="shared" si="1"/>
        <v>0.16666666666666666</v>
      </c>
      <c r="I28" s="49">
        <v>2</v>
      </c>
      <c r="J28" s="50">
        <v>18</v>
      </c>
      <c r="K28" s="50"/>
    </row>
    <row r="29" spans="1:11" ht="15.6" x14ac:dyDescent="0.3">
      <c r="A29" s="66" t="s">
        <v>1152</v>
      </c>
      <c r="B29" s="66" t="s">
        <v>710</v>
      </c>
      <c r="C29" s="66" t="s">
        <v>19</v>
      </c>
      <c r="D29" s="75" t="s">
        <v>200</v>
      </c>
      <c r="E29" s="50">
        <v>1807</v>
      </c>
      <c r="F29" s="50">
        <v>14</v>
      </c>
      <c r="G29" s="48">
        <f t="shared" si="0"/>
        <v>0.14000000000000001</v>
      </c>
      <c r="H29" s="48">
        <f t="shared" si="1"/>
        <v>0.14583333333333334</v>
      </c>
      <c r="I29" s="49">
        <v>2</v>
      </c>
      <c r="J29" s="50">
        <v>19</v>
      </c>
      <c r="K29" s="50"/>
    </row>
    <row r="30" spans="1:11" ht="15.6" x14ac:dyDescent="0.3">
      <c r="A30" s="66" t="s">
        <v>1153</v>
      </c>
      <c r="B30" s="66" t="s">
        <v>274</v>
      </c>
      <c r="C30" s="66" t="s">
        <v>65</v>
      </c>
      <c r="D30" s="75" t="s">
        <v>641</v>
      </c>
      <c r="E30" s="50">
        <v>1382</v>
      </c>
      <c r="F30" s="50">
        <v>11</v>
      </c>
      <c r="G30" s="48">
        <f t="shared" si="0"/>
        <v>0.11</v>
      </c>
      <c r="H30" s="48">
        <f t="shared" si="1"/>
        <v>0.11458333333333333</v>
      </c>
      <c r="I30" s="49">
        <v>3</v>
      </c>
      <c r="J30" s="50">
        <v>20</v>
      </c>
      <c r="K30" s="50"/>
    </row>
    <row r="31" spans="1:11" ht="15.6" x14ac:dyDescent="0.3">
      <c r="A31" s="66" t="s">
        <v>443</v>
      </c>
      <c r="B31" s="66" t="s">
        <v>57</v>
      </c>
      <c r="C31" s="66" t="s">
        <v>13</v>
      </c>
      <c r="D31" s="75" t="s">
        <v>304</v>
      </c>
      <c r="E31" s="50">
        <v>1767</v>
      </c>
      <c r="F31" s="50">
        <v>11</v>
      </c>
      <c r="G31" s="48">
        <f t="shared" si="0"/>
        <v>0.11</v>
      </c>
      <c r="H31" s="48">
        <f t="shared" si="1"/>
        <v>0.11458333333333333</v>
      </c>
      <c r="I31" s="49">
        <v>3</v>
      </c>
      <c r="J31" s="50">
        <v>20</v>
      </c>
      <c r="K31" s="50"/>
    </row>
    <row r="32" spans="1:11" ht="15.6" x14ac:dyDescent="0.3">
      <c r="A32" s="66" t="s">
        <v>457</v>
      </c>
      <c r="B32" s="66" t="s">
        <v>1154</v>
      </c>
      <c r="C32" s="66" t="s">
        <v>458</v>
      </c>
      <c r="D32" s="75" t="s">
        <v>641</v>
      </c>
      <c r="E32" s="50">
        <v>1400</v>
      </c>
      <c r="F32" s="50">
        <v>8</v>
      </c>
      <c r="G32" s="48">
        <f t="shared" ref="G32:G43" si="2">F32/$B$1</f>
        <v>0.08</v>
      </c>
      <c r="H32" s="48">
        <f t="shared" ref="H32:H43" si="3">F32/$F$5</f>
        <v>8.3333333333333329E-2</v>
      </c>
      <c r="I32" s="49">
        <v>4</v>
      </c>
      <c r="J32" s="50">
        <v>21</v>
      </c>
      <c r="K32" s="50"/>
    </row>
    <row r="33" spans="1:11" ht="15.6" x14ac:dyDescent="0.3">
      <c r="A33" s="66" t="s">
        <v>1155</v>
      </c>
      <c r="B33" s="66" t="s">
        <v>147</v>
      </c>
      <c r="C33" s="66" t="s">
        <v>565</v>
      </c>
      <c r="D33" s="75" t="s">
        <v>304</v>
      </c>
      <c r="E33" s="50">
        <v>2022</v>
      </c>
      <c r="F33" s="50">
        <v>6</v>
      </c>
      <c r="G33" s="48">
        <f t="shared" si="2"/>
        <v>0.06</v>
      </c>
      <c r="H33" s="48">
        <f t="shared" si="3"/>
        <v>6.25E-2</v>
      </c>
      <c r="I33" s="49">
        <v>4</v>
      </c>
      <c r="J33" s="50">
        <v>22</v>
      </c>
      <c r="K33" s="50"/>
    </row>
    <row r="34" spans="1:11" ht="15.6" x14ac:dyDescent="0.3">
      <c r="A34" s="66" t="s">
        <v>1156</v>
      </c>
      <c r="B34" s="66" t="s">
        <v>1078</v>
      </c>
      <c r="C34" s="66" t="s">
        <v>1157</v>
      </c>
      <c r="D34" s="75" t="s">
        <v>641</v>
      </c>
      <c r="E34" s="50">
        <v>1481</v>
      </c>
      <c r="F34" s="50">
        <v>3</v>
      </c>
      <c r="G34" s="48">
        <f t="shared" si="2"/>
        <v>0.03</v>
      </c>
      <c r="H34" s="48">
        <f t="shared" si="3"/>
        <v>3.125E-2</v>
      </c>
      <c r="I34" s="49">
        <v>5</v>
      </c>
      <c r="J34" s="50">
        <v>23</v>
      </c>
      <c r="K34" s="50"/>
    </row>
    <row r="35" spans="1:11" ht="15.6" x14ac:dyDescent="0.3">
      <c r="A35" s="66" t="s">
        <v>445</v>
      </c>
      <c r="B35" s="66" t="s">
        <v>35</v>
      </c>
      <c r="C35" s="66" t="s">
        <v>168</v>
      </c>
      <c r="D35" s="75" t="s">
        <v>640</v>
      </c>
      <c r="E35" s="50">
        <v>1593</v>
      </c>
      <c r="F35" s="50">
        <v>3</v>
      </c>
      <c r="G35" s="48">
        <f t="shared" si="2"/>
        <v>0.03</v>
      </c>
      <c r="H35" s="48">
        <f t="shared" si="3"/>
        <v>3.125E-2</v>
      </c>
      <c r="I35" s="49">
        <v>3</v>
      </c>
      <c r="J35" s="50">
        <v>23</v>
      </c>
      <c r="K35" s="50"/>
    </row>
    <row r="36" spans="1:11" ht="15.6" x14ac:dyDescent="0.3">
      <c r="A36" s="66" t="s">
        <v>1158</v>
      </c>
      <c r="B36" s="66" t="s">
        <v>23</v>
      </c>
      <c r="C36" s="66" t="s">
        <v>65</v>
      </c>
      <c r="D36" s="75" t="s">
        <v>640</v>
      </c>
      <c r="E36" s="50">
        <v>1826</v>
      </c>
      <c r="F36" s="50">
        <v>3</v>
      </c>
      <c r="G36" s="48">
        <f t="shared" si="2"/>
        <v>0.03</v>
      </c>
      <c r="H36" s="48">
        <f t="shared" si="3"/>
        <v>3.125E-2</v>
      </c>
      <c r="I36" s="49">
        <v>3</v>
      </c>
      <c r="J36" s="50">
        <v>23</v>
      </c>
      <c r="K36" s="50"/>
    </row>
    <row r="37" spans="1:11" ht="15.6" x14ac:dyDescent="0.3">
      <c r="A37" s="66" t="s">
        <v>1159</v>
      </c>
      <c r="B37" s="66" t="s">
        <v>1160</v>
      </c>
      <c r="C37" s="66" t="s">
        <v>1161</v>
      </c>
      <c r="D37" s="75" t="s">
        <v>304</v>
      </c>
      <c r="E37" s="50">
        <v>1907</v>
      </c>
      <c r="F37" s="50">
        <v>3</v>
      </c>
      <c r="G37" s="48">
        <f t="shared" si="2"/>
        <v>0.03</v>
      </c>
      <c r="H37" s="48">
        <f t="shared" si="3"/>
        <v>3.125E-2</v>
      </c>
      <c r="I37" s="49">
        <v>5</v>
      </c>
      <c r="J37" s="50">
        <v>23</v>
      </c>
      <c r="K37" s="50"/>
    </row>
    <row r="38" spans="1:11" ht="15.6" x14ac:dyDescent="0.3">
      <c r="A38" s="66" t="s">
        <v>1162</v>
      </c>
      <c r="B38" s="66" t="s">
        <v>64</v>
      </c>
      <c r="C38" s="66" t="s">
        <v>1163</v>
      </c>
      <c r="D38" s="75" t="s">
        <v>310</v>
      </c>
      <c r="E38" s="50">
        <v>2059</v>
      </c>
      <c r="F38" s="50">
        <v>3</v>
      </c>
      <c r="G38" s="48">
        <f t="shared" si="2"/>
        <v>0.03</v>
      </c>
      <c r="H38" s="48">
        <f t="shared" si="3"/>
        <v>3.125E-2</v>
      </c>
      <c r="I38" s="49">
        <v>1</v>
      </c>
      <c r="J38" s="50">
        <v>23</v>
      </c>
      <c r="K38" s="50"/>
    </row>
    <row r="39" spans="1:11" ht="15.6" x14ac:dyDescent="0.3">
      <c r="A39" s="66" t="s">
        <v>462</v>
      </c>
      <c r="B39" s="66" t="s">
        <v>114</v>
      </c>
      <c r="C39" s="66" t="s">
        <v>376</v>
      </c>
      <c r="D39" s="75" t="s">
        <v>305</v>
      </c>
      <c r="E39" s="50">
        <v>2071</v>
      </c>
      <c r="F39" s="50">
        <v>3</v>
      </c>
      <c r="G39" s="48">
        <f t="shared" si="2"/>
        <v>0.03</v>
      </c>
      <c r="H39" s="48">
        <f t="shared" si="3"/>
        <v>3.125E-2</v>
      </c>
      <c r="I39" s="49">
        <v>1</v>
      </c>
      <c r="J39" s="50">
        <v>23</v>
      </c>
      <c r="K39" s="50"/>
    </row>
    <row r="40" spans="1:11" ht="15.6" x14ac:dyDescent="0.3">
      <c r="A40" s="66" t="s">
        <v>1164</v>
      </c>
      <c r="B40" s="66" t="s">
        <v>1165</v>
      </c>
      <c r="C40" s="66"/>
      <c r="D40" s="75" t="s">
        <v>310</v>
      </c>
      <c r="E40" s="50">
        <v>2116</v>
      </c>
      <c r="F40" s="50">
        <v>3</v>
      </c>
      <c r="G40" s="48">
        <f t="shared" si="2"/>
        <v>0.03</v>
      </c>
      <c r="H40" s="48">
        <f t="shared" si="3"/>
        <v>3.125E-2</v>
      </c>
      <c r="I40" s="49">
        <v>1</v>
      </c>
      <c r="J40" s="50">
        <v>23</v>
      </c>
      <c r="K40" s="50"/>
    </row>
    <row r="41" spans="1:11" ht="15.6" x14ac:dyDescent="0.3">
      <c r="A41" s="66" t="s">
        <v>1166</v>
      </c>
      <c r="B41" s="66" t="s">
        <v>43</v>
      </c>
      <c r="C41" s="66" t="s">
        <v>45</v>
      </c>
      <c r="D41" s="75" t="s">
        <v>641</v>
      </c>
      <c r="E41" s="50">
        <v>1477</v>
      </c>
      <c r="F41" s="50">
        <v>0</v>
      </c>
      <c r="G41" s="48">
        <f t="shared" si="2"/>
        <v>0</v>
      </c>
      <c r="H41" s="48">
        <f t="shared" si="3"/>
        <v>0</v>
      </c>
      <c r="I41" s="49"/>
      <c r="J41" s="50"/>
      <c r="K41" s="50"/>
    </row>
    <row r="42" spans="1:11" ht="15.6" x14ac:dyDescent="0.3">
      <c r="A42" s="66" t="s">
        <v>1167</v>
      </c>
      <c r="B42" s="66" t="s">
        <v>975</v>
      </c>
      <c r="C42" s="66" t="s">
        <v>68</v>
      </c>
      <c r="D42" s="75" t="s">
        <v>304</v>
      </c>
      <c r="E42" s="50">
        <v>1569</v>
      </c>
      <c r="F42" s="50">
        <v>0</v>
      </c>
      <c r="G42" s="48">
        <f t="shared" si="2"/>
        <v>0</v>
      </c>
      <c r="H42" s="48">
        <f t="shared" si="3"/>
        <v>0</v>
      </c>
      <c r="I42" s="49"/>
      <c r="J42" s="50"/>
      <c r="K42" s="50"/>
    </row>
    <row r="43" spans="1:11" ht="15.6" x14ac:dyDescent="0.3">
      <c r="A43" s="66" t="s">
        <v>1168</v>
      </c>
      <c r="B43" s="66" t="s">
        <v>119</v>
      </c>
      <c r="C43" s="66" t="s">
        <v>58</v>
      </c>
      <c r="D43" s="75" t="s">
        <v>640</v>
      </c>
      <c r="E43" s="50">
        <v>1638</v>
      </c>
      <c r="F43" s="50">
        <v>0</v>
      </c>
      <c r="G43" s="48">
        <f t="shared" si="2"/>
        <v>0</v>
      </c>
      <c r="H43" s="48">
        <f t="shared" si="3"/>
        <v>0</v>
      </c>
      <c r="I43" s="49"/>
      <c r="J43" s="50"/>
      <c r="K43" s="50"/>
    </row>
  </sheetData>
  <autoFilter ref="A3:J43">
    <filterColumn colId="5" showButton="0"/>
    <filterColumn colId="6" showButton="0"/>
    <filterColumn colId="8" showButton="0"/>
    <sortState ref="A6:J31">
      <sortCondition descending="1" ref="F3:F31"/>
    </sortState>
  </autoFilter>
  <mergeCells count="8">
    <mergeCell ref="F3:H3"/>
    <mergeCell ref="I3:J3"/>
    <mergeCell ref="K3:K4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5</vt:lpstr>
      <vt:lpstr>6</vt:lpstr>
      <vt:lpstr>7</vt:lpstr>
      <vt:lpstr>8</vt:lpstr>
      <vt:lpstr>9</vt:lpstr>
      <vt:lpstr>10</vt:lpstr>
      <vt:lpstr>11</vt:lpstr>
      <vt:lpstr>'10'!Заголовки_для_печати</vt:lpstr>
      <vt:lpstr>'11'!Заголовки_для_печати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М. Грошев</dc:creator>
  <cp:lastModifiedBy>mvideo</cp:lastModifiedBy>
  <cp:lastPrinted>2017-09-28T03:56:06Z</cp:lastPrinted>
  <dcterms:created xsi:type="dcterms:W3CDTF">2015-09-26T17:53:00Z</dcterms:created>
  <dcterms:modified xsi:type="dcterms:W3CDTF">2023-07-23T12:20:07Z</dcterms:modified>
</cp:coreProperties>
</file>